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https://kik1-my.sharepoint.com/personal/kati_raudsaar_kik_ee/Documents/Desktop/Kodukas/"/>
    </mc:Choice>
  </mc:AlternateContent>
  <xr:revisionPtr revIDLastSave="0" documentId="8_{B7F3D342-22A9-4DE0-868C-83021370FF8A}" xr6:coauthVersionLast="47" xr6:coauthVersionMax="47" xr10:uidLastSave="{00000000-0000-0000-0000-000000000000}"/>
  <bookViews>
    <workbookView xWindow="28680" yWindow="-120" windowWidth="29040" windowHeight="15840" firstSheet="1" activeTab="1" xr2:uid="{00000000-000D-0000-FFFF-FFFF00000000}"/>
  </bookViews>
  <sheets>
    <sheet name="Hangete plaan" sheetId="1" r:id="rId1"/>
    <sheet name="Maksete prognoos" sheetId="2" r:id="rId2"/>
  </sheets>
  <definedNames>
    <definedName name="_xlnm.Print_Area" localSheetId="0">'Hangete plaan'!$B$2:$P$37</definedName>
    <definedName name="_xlnm.Print_Area" localSheetId="1">'Maksete prognoos'!$B$2:$X$45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2" i="2" l="1"/>
  <c r="G32" i="2"/>
  <c r="S32" i="2"/>
  <c r="T32" i="2"/>
  <c r="U32" i="2"/>
  <c r="R32" i="2"/>
  <c r="L32" i="2"/>
  <c r="M32" i="2"/>
  <c r="N32" i="2"/>
  <c r="K32" i="2"/>
  <c r="I21" i="2"/>
  <c r="I23" i="2"/>
  <c r="I24" i="2"/>
  <c r="I22" i="2"/>
  <c r="O32" i="2"/>
  <c r="J32" i="2"/>
  <c r="H32" i="2"/>
  <c r="E32" i="2"/>
  <c r="V32" i="2" l="1"/>
  <c r="P22" i="2"/>
  <c r="P21" i="2"/>
  <c r="P20" i="2"/>
  <c r="W23" i="2"/>
  <c r="I20" i="2"/>
  <c r="W20" i="2" s="1"/>
  <c r="X21" i="2"/>
  <c r="X20" i="2"/>
  <c r="V34" i="2"/>
  <c r="W27" i="2"/>
  <c r="V31" i="2"/>
  <c r="V30" i="2"/>
  <c r="V29" i="2"/>
  <c r="V28" i="2"/>
  <c r="V26" i="2"/>
  <c r="V24" i="2"/>
  <c r="V22" i="2"/>
  <c r="V21" i="2"/>
  <c r="V20" i="2"/>
  <c r="P31" i="2"/>
  <c r="P30" i="2"/>
  <c r="P29" i="2"/>
  <c r="P28" i="2"/>
  <c r="P27" i="2"/>
  <c r="P26" i="2"/>
  <c r="P24" i="2"/>
  <c r="I31" i="2"/>
  <c r="W31" i="2" s="1"/>
  <c r="I30" i="2"/>
  <c r="I29" i="2"/>
  <c r="W29" i="2" s="1"/>
  <c r="I28" i="2"/>
  <c r="W28" i="2" s="1"/>
  <c r="I27" i="2"/>
  <c r="I26" i="2"/>
  <c r="I25" i="2"/>
  <c r="W24" i="2"/>
  <c r="X31" i="2"/>
  <c r="X30" i="2"/>
  <c r="X29" i="2"/>
  <c r="X28" i="2"/>
  <c r="X27" i="2"/>
  <c r="X26" i="2"/>
  <c r="X25" i="2"/>
  <c r="X24" i="2"/>
  <c r="X23" i="2"/>
  <c r="X22" i="2"/>
  <c r="V27" i="2"/>
  <c r="V25" i="2"/>
  <c r="V23" i="2"/>
  <c r="P23" i="2"/>
  <c r="P25" i="2"/>
  <c r="W26" i="2" l="1"/>
  <c r="W30" i="2"/>
  <c r="W25" i="2"/>
  <c r="W22" i="2"/>
  <c r="W21" i="2"/>
  <c r="N21" i="1" l="1"/>
  <c r="N23" i="1" s="1"/>
  <c r="O21" i="1" l="1"/>
  <c r="O23" i="1" s="1"/>
  <c r="P21" i="1"/>
  <c r="P23" i="1" s="1"/>
  <c r="M21" i="1"/>
  <c r="Q32" i="2" l="1"/>
  <c r="X32" i="2" s="1"/>
  <c r="M23" i="1" l="1"/>
  <c r="I32" i="2"/>
  <c r="P32" i="2"/>
  <c r="W3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Erlike Kumar</author>
    <author>Maris Salin</author>
    <author>Andrus Pirso</author>
  </authors>
  <commentList>
    <comment ref="C9" authorId="0" shapeId="0" xr:uid="{00000000-0006-0000-0000-000001000000}">
      <text>
        <r>
          <rPr>
            <sz val="10"/>
            <color indexed="81"/>
            <rFont val="Tahoma"/>
            <family val="2"/>
          </rPr>
          <t xml:space="preserve">Märkida hanke nimetus (nimetus peab väljendama hanke sisu, nagu näiteks  "torustike ehitus", "karja ost", "projekteerimine"; mitte kasutada koodnimetusi nagu näiteks "hange 1" vms)
Kui hange on jaotatud osadeks, siis iga osa/sõlmitud lepingu kohta info eraldi real. </t>
        </r>
      </text>
    </comment>
    <comment ref="D9" authorId="0" shapeId="0" xr:uid="{00000000-0006-0000-0000-000002000000}">
      <text>
        <r>
          <rPr>
            <sz val="10"/>
            <color indexed="81"/>
            <rFont val="Tahoma"/>
            <family val="2"/>
          </rPr>
          <t xml:space="preserve">Juhul, kui ühe hanke raames on plaanis sõlmida mitu lepingut, siis siia märkida arv, mitu lepingut sõlmitakse
</t>
        </r>
      </text>
    </comment>
    <comment ref="F9" authorId="0" shapeId="0" xr:uid="{00000000-0006-0000-0000-000003000000}">
      <text>
        <r>
          <rPr>
            <sz val="10"/>
            <color indexed="81"/>
            <rFont val="Tahoma"/>
            <family val="2"/>
          </rPr>
          <t xml:space="preserve">
Märkida kavandatava lepingu tüüp ja kasutatavad lepingutingimused, nt Ehitustööde töövõtulepingu üldtingimused (ETÜ), projekteerimise töövõtulepingu üldtingimused (PTÜ), FIDIC (märkida ka kas valge, roheline, kollane või punane), ostu-müügileping, käsund, tööettevõtuleping jne</t>
        </r>
        <r>
          <rPr>
            <sz val="10"/>
            <color indexed="81"/>
            <rFont val="Tahoma"/>
            <family val="2"/>
            <charset val="186"/>
          </rPr>
          <t xml:space="preserve">
</t>
        </r>
      </text>
    </comment>
    <comment ref="I9" authorId="0" shapeId="0" xr:uid="{00000000-0006-0000-0000-000004000000}">
      <text>
        <r>
          <rPr>
            <sz val="10"/>
            <color indexed="81"/>
            <rFont val="Tahoma"/>
            <family val="2"/>
          </rPr>
          <t>Siia märgitakse 
andmed ainult siis, kui konkreetne leping on juba sõlmitud ja andmed teada</t>
        </r>
      </text>
    </comment>
    <comment ref="J9" authorId="0" shapeId="0" xr:uid="{00000000-0006-0000-0000-000005000000}">
      <text>
        <r>
          <rPr>
            <sz val="10"/>
            <color indexed="81"/>
            <rFont val="Tahoma"/>
            <family val="2"/>
          </rPr>
          <t>Siia märgitakse 
andmed ainult siis, kui konkreetne leping on juba sõlmitud ja andmed teada</t>
        </r>
      </text>
    </comment>
    <comment ref="K9" authorId="0" shapeId="0" xr:uid="{00000000-0006-0000-0000-000006000000}">
      <text>
        <r>
          <rPr>
            <sz val="10"/>
            <color indexed="81"/>
            <rFont val="Tahoma"/>
            <family val="2"/>
          </rPr>
          <t>Siia märkida andmed ainult siis, kui konkreetne leping on juba sõlmitud ja andmed teada</t>
        </r>
      </text>
    </comment>
    <comment ref="M9" authorId="0" shapeId="0" xr:uid="{00000000-0006-0000-0000-000007000000}">
      <text>
        <r>
          <rPr>
            <sz val="10"/>
            <color indexed="81"/>
            <rFont val="Tahoma"/>
            <family val="2"/>
          </rPr>
          <t xml:space="preserve">Märkida sõlmitud või eeldatavate lepingute maksumus
</t>
        </r>
      </text>
    </comment>
    <comment ref="O9" authorId="1" shapeId="0" xr:uid="{00000000-0006-0000-0000-000008000000}">
      <text>
        <r>
          <rPr>
            <sz val="10"/>
            <color indexed="81"/>
            <rFont val="Tahoma"/>
            <family val="2"/>
          </rPr>
          <t xml:space="preserve">
Märkida sõlmitud või eeldatavate lepingute toetatavate tegevuste maksumus/abikõlblik maksumus. Maksumus märkida ilma käibemaksuta, juhul kui käibemaks ei ole abikõlblik. Juhul, kui käibemaks on abikõlblik, siis  märkida maksumus koos käibemaksuga. </t>
        </r>
      </text>
    </comment>
    <comment ref="P9" authorId="1" shapeId="0" xr:uid="{00000000-0006-0000-0000-000009000000}">
      <text>
        <r>
          <rPr>
            <sz val="10"/>
            <color indexed="81"/>
            <rFont val="Tahoma"/>
            <family val="2"/>
          </rPr>
          <t xml:space="preserve">
Märkida käibemaks juhul, kui see on abikõlblik</t>
        </r>
      </text>
    </comment>
    <comment ref="C19" authorId="0" shapeId="0" xr:uid="{00000000-0006-0000-0000-00000A000000}">
      <text>
        <r>
          <rPr>
            <sz val="10"/>
            <color indexed="81"/>
            <rFont val="Tahoma"/>
            <family val="2"/>
          </rPr>
          <t>Märkida töölepingu(te) (projektijuhtimine jms) andmed, juhul kui selline kululiik on abikõlblik ja ei eelda hanke läbi viimist.</t>
        </r>
        <r>
          <rPr>
            <b/>
            <sz val="10"/>
            <color indexed="81"/>
            <rFont val="Tahoma"/>
            <family val="2"/>
          </rPr>
          <t xml:space="preserve"> Märkida lepingu nr ja töötaja nimi</t>
        </r>
        <r>
          <rPr>
            <sz val="10"/>
            <color indexed="81"/>
            <rFont val="Tahoma"/>
            <family val="2"/>
          </rPr>
          <t>.</t>
        </r>
      </text>
    </comment>
    <comment ref="K19" authorId="1" shapeId="0" xr:uid="{00000000-0006-0000-0000-00000B000000}">
      <text>
        <r>
          <rPr>
            <sz val="10"/>
            <color indexed="81"/>
            <rFont val="Tahoma"/>
            <family val="2"/>
          </rPr>
          <t>Siia tuleb märkida lepingu nr</t>
        </r>
        <r>
          <rPr>
            <sz val="9"/>
            <color indexed="81"/>
            <rFont val="Tahoma"/>
            <family val="2"/>
          </rPr>
          <t xml:space="preserve">
</t>
        </r>
      </text>
    </comment>
    <comment ref="L19" authorId="1" shapeId="0" xr:uid="{00000000-0006-0000-0000-00000C000000}">
      <text>
        <r>
          <rPr>
            <sz val="10"/>
            <color indexed="81"/>
            <rFont val="Tahoma"/>
            <family val="2"/>
          </rPr>
          <t>Siia tuleb märkida töötaja nimi</t>
        </r>
      </text>
    </comment>
    <comment ref="C20" authorId="0" shapeId="0" xr:uid="{00000000-0006-0000-0000-00000D000000}">
      <text>
        <r>
          <rPr>
            <sz val="10"/>
            <color indexed="81"/>
            <rFont val="Tahoma"/>
            <family val="2"/>
          </rPr>
          <t xml:space="preserve">Märkida kogusummana kõik muud projektiga seotud kulud, mis hüvitatakse kuludokumentide alusel, tingimusel, et läbi on viidud hinnavõrdlus parima hinna saamiseks
</t>
        </r>
      </text>
    </comment>
    <comment ref="F23" authorId="2" shapeId="0" xr:uid="{00000000-0006-0000-0000-00000E000000}">
      <text>
        <r>
          <rPr>
            <sz val="10"/>
            <color indexed="81"/>
            <rFont val="Tahoma"/>
            <family val="2"/>
          </rPr>
          <t>Kui siia tekib jääk, siis on kas a)osa rahastusotsusega kinnitatud eelarvest hangete, töölepingute või muude kuludega katmata või b) juba läbi viidud hangete ja sõlmitud hankelepingute puhul on toimunud projekti odavnemine võrreldes kehtiva rahastusotsusega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Andrus Pirso</author>
    <author>Margit</author>
    <author>Maris Salin</author>
  </authors>
  <commentList>
    <comment ref="C17" authorId="0" shapeId="0" xr:uid="{00000000-0006-0000-0100-000001000000}">
      <text>
        <r>
          <rPr>
            <sz val="9"/>
            <color indexed="81"/>
            <rFont val="Tahoma"/>
            <family val="2"/>
            <charset val="186"/>
          </rPr>
          <t xml:space="preserve">Hanke nimetus täita täpselt samal kujul, mis hangete plaani töölehel.
Kui hange on jaotatud osadeks, siis iga osa/sõlmitud lepingu kohta info eraldi real.
</t>
        </r>
      </text>
    </comment>
    <comment ref="D17" authorId="1" shapeId="0" xr:uid="{00000000-0006-0000-0100-000002000000}">
      <text>
        <r>
          <rPr>
            <sz val="9"/>
            <color indexed="81"/>
            <rFont val="Tahoma"/>
            <family val="2"/>
            <charset val="186"/>
          </rPr>
          <t>Siia märgitakse 
andmed ainult siis, kui konkreetne leping on juba sõlmitud ja andmed teada</t>
        </r>
      </text>
    </comment>
    <comment ref="F18" authorId="2" shapeId="0" xr:uid="{00000000-0006-0000-0100-000004000000}">
      <text>
        <r>
          <rPr>
            <sz val="9"/>
            <color indexed="81"/>
            <rFont val="Tahoma"/>
            <family val="2"/>
          </rPr>
          <t xml:space="preserve">
NB! Valemeid sisaldavaid välju mitte üle kirjutada, toetuse osa täitmist alustada kvartaalse prognoosi täitmisest</t>
        </r>
      </text>
    </comment>
    <comment ref="G18" authorId="2" shapeId="0" xr:uid="{00000000-0006-0000-0100-000005000000}">
      <text>
        <r>
          <rPr>
            <sz val="9"/>
            <color indexed="81"/>
            <rFont val="Tahoma"/>
            <family val="2"/>
          </rPr>
          <t xml:space="preserve">Mitteabikõlblik kulu
</t>
        </r>
      </text>
    </comment>
    <comment ref="J18" authorId="2" shapeId="0" xr:uid="{331C41F2-D63C-40DC-80C2-430BC45ED975}">
      <text>
        <r>
          <rPr>
            <sz val="9"/>
            <color indexed="81"/>
            <rFont val="Tahoma"/>
            <family val="2"/>
          </rPr>
          <t>Mitteabikõlblik kulu</t>
        </r>
        <r>
          <rPr>
            <sz val="9"/>
            <color indexed="81"/>
            <rFont val="Tahoma"/>
            <family val="2"/>
          </rPr>
          <t xml:space="preserve">
</t>
        </r>
      </text>
    </comment>
    <comment ref="Q18" authorId="2" shapeId="0" xr:uid="{00000000-0006-0000-0100-000009000000}">
      <text>
        <r>
          <rPr>
            <sz val="9"/>
            <color indexed="81"/>
            <rFont val="Tahoma"/>
            <family val="2"/>
          </rPr>
          <t xml:space="preserve">Mitteabikõlblik kulu
</t>
        </r>
      </text>
    </comment>
    <comment ref="X18" authorId="2" shapeId="0" xr:uid="{00000000-0006-0000-0100-00000B000000}">
      <text>
        <r>
          <rPr>
            <sz val="9"/>
            <color indexed="81"/>
            <rFont val="Tahoma"/>
            <family val="2"/>
          </rPr>
          <t xml:space="preserve">Mitteabikõlblik kulu
</t>
        </r>
      </text>
    </comment>
    <comment ref="C30" authorId="2" shapeId="0" xr:uid="{00000000-0006-0000-0100-00000C000000}">
      <text>
        <r>
          <rPr>
            <sz val="9"/>
            <color indexed="81"/>
            <rFont val="Tahoma"/>
            <family val="2"/>
          </rPr>
          <t xml:space="preserve">
Märkida lepingu nr ja töötaja nimi.</t>
        </r>
      </text>
    </comment>
    <comment ref="C34" authorId="0" shapeId="0" xr:uid="{00000000-0006-0000-0100-00000D000000}">
      <text>
        <r>
          <rPr>
            <sz val="9"/>
            <color indexed="81"/>
            <rFont val="Tahoma"/>
            <family val="2"/>
            <charset val="186"/>
          </rPr>
          <t>Lisada kehtiva taotluse rahuldamise otsuse (TRO) number ja kuupäev ning TROga kehtestatud aastapõhised maksekohustused (rahastamiskava). NB! Rahastamiskava lisada sellel real vastavalt TRO-le, mitte vastavalt tegelikele maksetele.</t>
        </r>
      </text>
    </comment>
  </commentList>
</comments>
</file>

<file path=xl/sharedStrings.xml><?xml version="1.0" encoding="utf-8"?>
<sst xmlns="http://schemas.openxmlformats.org/spreadsheetml/2006/main" count="79" uniqueCount="56">
  <si>
    <t>Hangete plaan*</t>
  </si>
  <si>
    <t>Toetuse saaja:</t>
  </si>
  <si>
    <t>Projekti nimetus:</t>
  </si>
  <si>
    <t>Projekti number:</t>
  </si>
  <si>
    <t>Projekti abikõlblikkuse periood:</t>
  </si>
  <si>
    <t>Jrk nr</t>
  </si>
  <si>
    <t>Hanke/lepingu nimetus</t>
  </si>
  <si>
    <t>Lepingute (osade) arv hankes</t>
  </si>
  <si>
    <t>Hankemenetluse liik RHS järgi</t>
  </si>
  <si>
    <t xml:space="preserve">Lepingu tüüp** </t>
  </si>
  <si>
    <t>Hanke välja-kuulutamine (aasta/kvartal)</t>
  </si>
  <si>
    <t>Riigihanke number</t>
  </si>
  <si>
    <t>Lepingu sõlmimise kuupäev</t>
  </si>
  <si>
    <t>Lepingu täitmise tähtaeg</t>
  </si>
  <si>
    <t>Lepingu number</t>
  </si>
  <si>
    <t>Töövõtja</t>
  </si>
  <si>
    <t>Lepingu kogumaksumus / eeldatav maksumus (EUR)</t>
  </si>
  <si>
    <t>sh käibemaks</t>
  </si>
  <si>
    <t>Lepingu toetatavate tegevuste maksumus/abikõlbliku osa maksumus (EUR)</t>
  </si>
  <si>
    <t xml:space="preserve">Töölepingu maksumus*** </t>
  </si>
  <si>
    <t xml:space="preserve">Projektiga seotud kulud, millega seoses ei sõlmita lepinguid**** </t>
  </si>
  <si>
    <t>KOGUMAKSUMUS (EUR)</t>
  </si>
  <si>
    <t>Projekti kogumaksumus vastavalt kehtivale taotluse rahuldamise otsusele / käskkirjale (EUR)</t>
  </si>
  <si>
    <t>JÄÄK (EUR)</t>
  </si>
  <si>
    <t xml:space="preserve">  </t>
  </si>
  <si>
    <t xml:space="preserve"> </t>
  </si>
  <si>
    <t>Koostanud:</t>
  </si>
  <si>
    <t>nimi / ametikoht / koostamise kuupäev / allkiri</t>
  </si>
  <si>
    <t xml:space="preserve">* hangete plaan ja maksete prognoos esitatakse hiljemalt ühe kuu jooksul taotluse rahuldamise otsuse kättesaamisest ja ajakohastatakse peale iga toetuse kasutamisega seotud lepingu sõlmimist. </t>
  </si>
  <si>
    <t xml:space="preserve">    Korrigeeritud hangete plaan ja maksete prognoos aastate lõikes tuleb esitada igal aastal iga kvartali lõpus järgneva kuu 10. kuupäevaks, so 10. jaanuariks, 10. aprilliks, 10. juuliks, 10. oktoobriks </t>
  </si>
  <si>
    <t>** lepingutingimused nt Ehitustööde töövõtulepingu üldtingimused (ETÜ), projekteerimise töövõtulepingu üldtingimused (PTÜ), FIDIC, ostu-müügileping, käsund, tööettevõtuleping jne</t>
  </si>
  <si>
    <t>*** töölepingud, juhul kui selline kululiik on abikõlblik ja ei eelda hanke läbiviimist</t>
  </si>
  <si>
    <t>**** kulud, mis hüvitatakse kuludokumentide alusel, tingimusel, et on läbi viidud hinnavõrdlus parima hinna saamiseks</t>
  </si>
  <si>
    <t>Maksete prognoos*</t>
  </si>
  <si>
    <t>Teostatud väljamaksed kuni 31.12.2021</t>
  </si>
  <si>
    <t>Maksete prognoos 2022</t>
  </si>
  <si>
    <t>Maksete prognoos 2023</t>
  </si>
  <si>
    <t>Kokku</t>
  </si>
  <si>
    <t xml:space="preserve">Toetatavate tegevuste summa / abikõlblik summa </t>
  </si>
  <si>
    <t xml:space="preserve">Toetuse osa </t>
  </si>
  <si>
    <t xml:space="preserve">MAK </t>
  </si>
  <si>
    <t>Toetatavate tegevuste summa / abikõlblik summa</t>
  </si>
  <si>
    <t>Toetuse osa reaalsed maksed/prognoosid kvartalite  kaupa (EUR)</t>
  </si>
  <si>
    <t>2022 I kv</t>
  </si>
  <si>
    <t>2022 II kv</t>
  </si>
  <si>
    <t>2022 III kv</t>
  </si>
  <si>
    <t>2022 IV kv</t>
  </si>
  <si>
    <t>2023 I kv</t>
  </si>
  <si>
    <t>2023 II kv</t>
  </si>
  <si>
    <t>2023 III kv</t>
  </si>
  <si>
    <t>2023 IV kv</t>
  </si>
  <si>
    <t>Tööleping***</t>
  </si>
  <si>
    <t>Projektiga seotud kulud, millega seoses ei sõlmita lepinguid****</t>
  </si>
  <si>
    <t>KOKKU EUR</t>
  </si>
  <si>
    <t>Kehtiva taotluse rahuldamise otsusega nr. ........... kinnitatud aastapõhised maksekohustused (kui kohaldub)</t>
  </si>
  <si>
    <t xml:space="preserve">* esitatakse hiljemalt ühe kuu jooksul taotluse rahuldamise otsuse kättesaamisest ja ajakohastatakse peale iga toetuse kasutamisega seotud lepingu sõlmimist.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</si>
</sst>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0"/>
      <name val="Arial"/>
      <charset val="186"/>
    </font>
    <font>
      <sz val="11"/>
      <color theme="1"/>
      <name val="Calibri"/>
      <family val="2"/>
      <charset val="186"/>
      <scheme val="minor"/>
    </font>
    <font>
      <sz val="10"/>
      <name val="Arial"/>
      <family val="2"/>
      <charset val="186"/>
    </font>
    <font>
      <b/>
      <i/>
      <sz val="24"/>
      <name val="Times New Roman"/>
      <family val="1"/>
    </font>
    <font>
      <sz val="10"/>
      <name val="Times New Roman"/>
      <family val="1"/>
    </font>
    <font>
      <b/>
      <sz val="10"/>
      <name val="Times New Roman"/>
      <family val="1"/>
    </font>
    <font>
      <i/>
      <sz val="10"/>
      <name val="Times New Roman"/>
      <family val="1"/>
    </font>
    <font>
      <sz val="8"/>
      <name val="Arial"/>
      <family val="2"/>
      <charset val="186"/>
    </font>
    <font>
      <sz val="10"/>
      <color indexed="81"/>
      <name val="Tahoma"/>
      <family val="2"/>
    </font>
    <font>
      <sz val="10"/>
      <color indexed="81"/>
      <name val="Tahoma"/>
      <family val="2"/>
      <charset val="186"/>
    </font>
    <font>
      <b/>
      <sz val="10"/>
      <color theme="0"/>
      <name val="Times New Roman"/>
      <family val="1"/>
    </font>
    <font>
      <sz val="9"/>
      <color indexed="81"/>
      <name val="Tahoma"/>
      <family val="2"/>
      <charset val="186"/>
    </font>
    <font>
      <b/>
      <i/>
      <sz val="12"/>
      <name val="Times New Roman"/>
      <family val="1"/>
    </font>
    <font>
      <b/>
      <sz val="14"/>
      <name val="Times New Roman"/>
      <family val="1"/>
    </font>
    <font>
      <b/>
      <sz val="12"/>
      <name val="Times New Roman"/>
      <family val="1"/>
    </font>
    <font>
      <b/>
      <i/>
      <sz val="10"/>
      <name val="Times New Roman"/>
      <family val="1"/>
    </font>
    <font>
      <u/>
      <sz val="10"/>
      <name val="Times New Roman"/>
      <family val="1"/>
    </font>
    <font>
      <b/>
      <sz val="11"/>
      <color theme="1"/>
      <name val="Times New Roman"/>
      <family val="1"/>
    </font>
    <font>
      <sz val="9"/>
      <color indexed="81"/>
      <name val="Tahoma"/>
      <family val="2"/>
    </font>
    <font>
      <b/>
      <sz val="10"/>
      <color indexed="81"/>
      <name val="Tahoma"/>
      <family val="2"/>
    </font>
    <font>
      <b/>
      <sz val="10"/>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9" tint="0.79998168889431442"/>
        <bgColor indexed="65"/>
      </patternFill>
    </fill>
    <fill>
      <patternFill patternType="solid">
        <fgColor theme="0" tint="-4.9989318521683403E-2"/>
        <bgColor indexed="64"/>
      </patternFill>
    </fill>
  </fills>
  <borders count="56">
    <border>
      <left/>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3">
    <xf numFmtId="0" fontId="0" fillId="0" borderId="0"/>
    <xf numFmtId="9" fontId="2" fillId="0" borderId="0" applyFont="0" applyFill="0" applyBorder="0" applyAlignment="0" applyProtection="0"/>
    <xf numFmtId="0" fontId="1" fillId="3" borderId="0" applyNumberFormat="0" applyBorder="0" applyAlignment="0" applyProtection="0"/>
  </cellStyleXfs>
  <cellXfs count="175">
    <xf numFmtId="0" fontId="0" fillId="0" borderId="0" xfId="0"/>
    <xf numFmtId="0" fontId="4" fillId="0" borderId="0" xfId="0" applyFont="1"/>
    <xf numFmtId="4" fontId="4" fillId="0" borderId="0" xfId="0" applyNumberFormat="1" applyFont="1"/>
    <xf numFmtId="3" fontId="4" fillId="0" borderId="0" xfId="0" applyNumberFormat="1" applyFont="1"/>
    <xf numFmtId="0" fontId="5" fillId="0" borderId="0" xfId="0" applyFont="1"/>
    <xf numFmtId="2" fontId="4" fillId="0" borderId="0" xfId="0" applyNumberFormat="1" applyFont="1"/>
    <xf numFmtId="14" fontId="4" fillId="0" borderId="0" xfId="0" applyNumberFormat="1" applyFont="1"/>
    <xf numFmtId="9" fontId="4" fillId="0" borderId="0" xfId="0" applyNumberFormat="1" applyFont="1"/>
    <xf numFmtId="0" fontId="3" fillId="0" borderId="0" xfId="0" applyFont="1"/>
    <xf numFmtId="4" fontId="5" fillId="0" borderId="0" xfId="0" applyNumberFormat="1" applyFont="1" applyAlignment="1">
      <alignment horizontal="center" vertical="center"/>
    </xf>
    <xf numFmtId="0" fontId="6" fillId="0" borderId="0" xfId="0" applyFont="1" applyAlignment="1">
      <alignment horizontal="center" wrapText="1"/>
    </xf>
    <xf numFmtId="0" fontId="12" fillId="0" borderId="0" xfId="0" applyFont="1"/>
    <xf numFmtId="0" fontId="13" fillId="0" borderId="0" xfId="0" applyFont="1"/>
    <xf numFmtId="0" fontId="12" fillId="0" borderId="0" xfId="0" applyFont="1" applyAlignment="1">
      <alignment horizontal="center"/>
    </xf>
    <xf numFmtId="0" fontId="5" fillId="0" borderId="7" xfId="0" applyFont="1" applyBorder="1" applyAlignment="1">
      <alignment horizontal="center" vertical="center" wrapText="1"/>
    </xf>
    <xf numFmtId="4" fontId="5" fillId="0" borderId="7" xfId="0" applyNumberFormat="1" applyFont="1" applyBorder="1" applyAlignment="1">
      <alignment horizontal="center" vertical="center" wrapText="1"/>
    </xf>
    <xf numFmtId="0" fontId="4" fillId="0" borderId="3" xfId="0" applyFont="1" applyBorder="1" applyAlignment="1">
      <alignment horizontal="center"/>
    </xf>
    <xf numFmtId="4" fontId="4" fillId="0" borderId="3" xfId="0" quotePrefix="1" applyNumberFormat="1" applyFont="1" applyBorder="1" applyAlignment="1">
      <alignment horizontal="center" vertical="center"/>
    </xf>
    <xf numFmtId="4" fontId="4" fillId="0" borderId="3" xfId="0" applyNumberFormat="1" applyFont="1" applyBorder="1" applyAlignment="1">
      <alignment horizontal="center" vertical="center"/>
    </xf>
    <xf numFmtId="0" fontId="4" fillId="0" borderId="4" xfId="0" applyFont="1" applyBorder="1" applyAlignment="1">
      <alignment horizontal="center"/>
    </xf>
    <xf numFmtId="4" fontId="4" fillId="0" borderId="4" xfId="0" applyNumberFormat="1" applyFont="1" applyBorder="1" applyAlignment="1">
      <alignment horizontal="center" vertical="center"/>
    </xf>
    <xf numFmtId="4" fontId="4" fillId="0" borderId="9" xfId="0" applyNumberFormat="1" applyFont="1" applyBorder="1" applyAlignment="1">
      <alignment horizontal="center" vertical="center"/>
    </xf>
    <xf numFmtId="4" fontId="4" fillId="0" borderId="7" xfId="0" applyNumberFormat="1" applyFont="1" applyBorder="1" applyAlignment="1">
      <alignment horizontal="center" vertical="center"/>
    </xf>
    <xf numFmtId="0" fontId="4" fillId="0" borderId="42" xfId="0" applyFont="1" applyBorder="1" applyAlignment="1">
      <alignment horizontal="center"/>
    </xf>
    <xf numFmtId="0" fontId="4" fillId="0" borderId="30" xfId="0" applyFont="1" applyBorder="1"/>
    <xf numFmtId="0" fontId="4" fillId="0" borderId="7" xfId="0" applyFont="1" applyBorder="1"/>
    <xf numFmtId="0" fontId="5" fillId="0" borderId="0" xfId="0" applyFont="1" applyAlignment="1">
      <alignment horizontal="left" wrapText="1"/>
    </xf>
    <xf numFmtId="4" fontId="5" fillId="4" borderId="16" xfId="0" applyNumberFormat="1" applyFont="1" applyFill="1" applyBorder="1" applyAlignment="1">
      <alignment horizontal="center" vertical="center"/>
    </xf>
    <xf numFmtId="4" fontId="5" fillId="4" borderId="7" xfId="0" applyNumberFormat="1" applyFont="1" applyFill="1" applyBorder="1" applyAlignment="1">
      <alignment horizontal="center" vertical="center"/>
    </xf>
    <xf numFmtId="3" fontId="5" fillId="0" borderId="0" xfId="0" applyNumberFormat="1" applyFont="1"/>
    <xf numFmtId="3" fontId="15" fillId="0" borderId="0" xfId="0" applyNumberFormat="1" applyFont="1"/>
    <xf numFmtId="164" fontId="5" fillId="0" borderId="0" xfId="1" applyNumberFormat="1" applyFont="1" applyBorder="1"/>
    <xf numFmtId="4" fontId="4" fillId="0" borderId="0" xfId="0" applyNumberFormat="1" applyFont="1" applyAlignment="1">
      <alignment horizontal="center" vertical="center"/>
    </xf>
    <xf numFmtId="4" fontId="6" fillId="0" borderId="0" xfId="0" applyNumberFormat="1" applyFont="1" applyAlignment="1">
      <alignment horizontal="center" vertical="center"/>
    </xf>
    <xf numFmtId="0" fontId="6" fillId="0" borderId="0" xfId="0" applyFont="1"/>
    <xf numFmtId="0" fontId="12" fillId="0" borderId="0" xfId="0" applyFont="1" applyAlignment="1">
      <alignment horizontal="left" vertical="center"/>
    </xf>
    <xf numFmtId="49" fontId="4" fillId="0" borderId="3" xfId="0" applyNumberFormat="1" applyFont="1" applyBorder="1" applyAlignment="1">
      <alignment horizontal="left" vertical="center" wrapText="1"/>
    </xf>
    <xf numFmtId="0" fontId="4" fillId="0" borderId="3" xfId="0" applyFont="1" applyBorder="1" applyAlignment="1">
      <alignment horizontal="left" vertical="center" wrapText="1"/>
    </xf>
    <xf numFmtId="14" fontId="4" fillId="0" borderId="3"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0" fontId="4" fillId="0" borderId="4" xfId="0" applyFont="1" applyBorder="1" applyAlignment="1">
      <alignment horizontal="left" vertical="center" wrapText="1"/>
    </xf>
    <xf numFmtId="0" fontId="4" fillId="0" borderId="9" xfId="0" applyFont="1" applyBorder="1" applyAlignment="1">
      <alignment horizontal="left" vertical="center" wrapText="1"/>
    </xf>
    <xf numFmtId="0" fontId="4" fillId="0" borderId="44" xfId="0" applyFont="1" applyBorder="1" applyAlignment="1">
      <alignment horizontal="left" vertical="center" wrapText="1"/>
    </xf>
    <xf numFmtId="0" fontId="4" fillId="0" borderId="0" xfId="0" applyFont="1" applyAlignment="1">
      <alignment wrapText="1"/>
    </xf>
    <xf numFmtId="0" fontId="12" fillId="0" borderId="0" xfId="0" applyFont="1" applyAlignment="1">
      <alignment horizontal="left" wrapText="1"/>
    </xf>
    <xf numFmtId="0" fontId="6" fillId="0" borderId="0" xfId="0" applyFont="1" applyAlignment="1">
      <alignment wrapText="1"/>
    </xf>
    <xf numFmtId="0" fontId="4" fillId="0" borderId="19" xfId="0" applyFont="1" applyBorder="1" applyAlignment="1">
      <alignment horizontal="left" vertical="center" wrapText="1"/>
    </xf>
    <xf numFmtId="49" fontId="4" fillId="0" borderId="44" xfId="0" applyNumberFormat="1" applyFont="1" applyBorder="1" applyAlignment="1">
      <alignment horizontal="left" vertical="center" wrapText="1"/>
    </xf>
    <xf numFmtId="49" fontId="4" fillId="0" borderId="9" xfId="0" applyNumberFormat="1" applyFont="1" applyBorder="1" applyAlignment="1">
      <alignment horizontal="left" vertical="center" wrapText="1"/>
    </xf>
    <xf numFmtId="0" fontId="5" fillId="0" borderId="30" xfId="0" applyFont="1" applyBorder="1" applyAlignment="1">
      <alignment horizontal="center" vertical="center" wrapText="1"/>
    </xf>
    <xf numFmtId="0" fontId="4" fillId="0" borderId="18" xfId="0" applyFont="1" applyBorder="1" applyAlignment="1">
      <alignment horizontal="left" vertical="center" wrapText="1"/>
    </xf>
    <xf numFmtId="0" fontId="4" fillId="0" borderId="43" xfId="0" applyFont="1" applyBorder="1" applyAlignment="1">
      <alignment horizontal="left" vertical="center" wrapText="1"/>
    </xf>
    <xf numFmtId="14" fontId="4" fillId="0" borderId="4" xfId="0" applyNumberFormat="1" applyFont="1" applyBorder="1" applyAlignment="1">
      <alignment horizontal="left" vertical="center" wrapText="1"/>
    </xf>
    <xf numFmtId="14" fontId="4" fillId="0" borderId="44" xfId="0" applyNumberFormat="1" applyFont="1" applyBorder="1" applyAlignment="1">
      <alignment horizontal="left" vertical="center" wrapText="1"/>
    </xf>
    <xf numFmtId="0" fontId="5" fillId="0" borderId="26" xfId="0" applyFont="1" applyBorder="1" applyAlignment="1">
      <alignment horizontal="center" vertical="center" wrapText="1"/>
    </xf>
    <xf numFmtId="14" fontId="4" fillId="0" borderId="34" xfId="0" applyNumberFormat="1" applyFont="1" applyBorder="1" applyAlignment="1">
      <alignment horizontal="left" vertical="center" wrapText="1"/>
    </xf>
    <xf numFmtId="14" fontId="4" fillId="0" borderId="0" xfId="0" applyNumberFormat="1" applyFont="1" applyAlignment="1">
      <alignment horizontal="left" vertical="center" wrapText="1"/>
    </xf>
    <xf numFmtId="0" fontId="4" fillId="0" borderId="7" xfId="0" applyFont="1" applyBorder="1" applyAlignment="1">
      <alignment horizontal="left" wrapText="1"/>
    </xf>
    <xf numFmtId="49" fontId="4" fillId="0" borderId="7" xfId="0" applyNumberFormat="1" applyFont="1" applyBorder="1" applyAlignment="1">
      <alignment horizontal="left" vertical="center" wrapText="1"/>
    </xf>
    <xf numFmtId="0" fontId="4" fillId="0" borderId="0" xfId="0" applyFont="1" applyAlignment="1">
      <alignment horizontal="center"/>
    </xf>
    <xf numFmtId="49" fontId="4" fillId="0" borderId="18"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 fontId="4" fillId="2" borderId="18" xfId="0" applyNumberFormat="1" applyFont="1" applyFill="1" applyBorder="1" applyAlignment="1">
      <alignment horizontal="center" vertical="center"/>
    </xf>
    <xf numFmtId="4" fontId="6" fillId="2" borderId="21" xfId="0" applyNumberFormat="1" applyFont="1" applyFill="1" applyBorder="1" applyAlignment="1">
      <alignment horizontal="center" vertical="center"/>
    </xf>
    <xf numFmtId="49" fontId="4" fillId="0" borderId="19"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 fontId="4" fillId="2" borderId="19" xfId="0" applyNumberFormat="1" applyFont="1" applyFill="1" applyBorder="1" applyAlignment="1">
      <alignment horizontal="center" vertical="center"/>
    </xf>
    <xf numFmtId="4" fontId="6" fillId="2" borderId="15" xfId="0" applyNumberFormat="1" applyFont="1" applyFill="1" applyBorder="1" applyAlignment="1">
      <alignment horizontal="center" vertical="center"/>
    </xf>
    <xf numFmtId="4" fontId="6" fillId="2" borderId="14" xfId="0" applyNumberFormat="1" applyFont="1" applyFill="1" applyBorder="1" applyAlignment="1">
      <alignment horizontal="center" vertical="center"/>
    </xf>
    <xf numFmtId="4" fontId="6" fillId="2" borderId="12" xfId="0" applyNumberFormat="1" applyFont="1" applyFill="1" applyBorder="1" applyAlignment="1">
      <alignment horizontal="center" vertical="center"/>
    </xf>
    <xf numFmtId="4" fontId="4" fillId="2" borderId="12" xfId="0" applyNumberFormat="1" applyFont="1" applyFill="1" applyBorder="1" applyAlignment="1">
      <alignment horizontal="center" vertical="center"/>
    </xf>
    <xf numFmtId="4" fontId="17" fillId="4" borderId="11" xfId="2" applyNumberFormat="1" applyFont="1" applyFill="1" applyBorder="1" applyAlignment="1">
      <alignment horizontal="center" vertical="center"/>
    </xf>
    <xf numFmtId="4" fontId="4" fillId="2" borderId="15" xfId="0" applyNumberFormat="1" applyFont="1" applyFill="1" applyBorder="1" applyAlignment="1">
      <alignment horizontal="center" vertical="center"/>
    </xf>
    <xf numFmtId="4" fontId="4" fillId="2" borderId="14" xfId="0" applyNumberFormat="1" applyFont="1" applyFill="1" applyBorder="1" applyAlignment="1">
      <alignment horizontal="center" vertical="center"/>
    </xf>
    <xf numFmtId="4" fontId="4" fillId="2" borderId="41" xfId="0" applyNumberFormat="1" applyFont="1" applyFill="1" applyBorder="1" applyAlignment="1">
      <alignment horizontal="center" vertical="center"/>
    </xf>
    <xf numFmtId="4" fontId="4" fillId="2" borderId="25" xfId="0" applyNumberFormat="1" applyFont="1" applyFill="1" applyBorder="1" applyAlignment="1">
      <alignment horizontal="center" vertical="center"/>
    </xf>
    <xf numFmtId="4" fontId="17" fillId="4" borderId="7" xfId="2" applyNumberFormat="1" applyFont="1" applyFill="1" applyBorder="1" applyAlignment="1">
      <alignment horizontal="center" vertical="center"/>
    </xf>
    <xf numFmtId="0" fontId="4" fillId="0" borderId="0" xfId="0" applyFont="1" applyAlignment="1">
      <alignment vertical="center"/>
    </xf>
    <xf numFmtId="4" fontId="6" fillId="2" borderId="34" xfId="0" applyNumberFormat="1" applyFont="1" applyFill="1" applyBorder="1" applyAlignment="1">
      <alignment horizontal="center" vertical="center"/>
    </xf>
    <xf numFmtId="0" fontId="3" fillId="0" borderId="0" xfId="0" applyFont="1" applyAlignment="1">
      <alignment vertical="center"/>
    </xf>
    <xf numFmtId="0" fontId="10" fillId="0" borderId="0" xfId="0" applyFont="1" applyAlignment="1">
      <alignment vertical="center"/>
    </xf>
    <xf numFmtId="4" fontId="4" fillId="0" borderId="0" xfId="0" applyNumberFormat="1" applyFont="1" applyAlignment="1">
      <alignment vertical="center"/>
    </xf>
    <xf numFmtId="3" fontId="4" fillId="0" borderId="0" xfId="0" applyNumberFormat="1" applyFont="1" applyAlignment="1">
      <alignment vertical="center"/>
    </xf>
    <xf numFmtId="0" fontId="4" fillId="0" borderId="50"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44" xfId="0" applyFont="1" applyBorder="1" applyAlignment="1">
      <alignment horizontal="center" vertical="center"/>
    </xf>
    <xf numFmtId="0" fontId="4" fillId="0" borderId="30" xfId="0" applyFont="1" applyBorder="1" applyAlignment="1">
      <alignment vertical="center" wrapText="1"/>
    </xf>
    <xf numFmtId="0" fontId="4" fillId="2" borderId="0" xfId="0" applyFont="1" applyFill="1" applyAlignment="1">
      <alignment vertical="center"/>
    </xf>
    <xf numFmtId="0" fontId="6" fillId="0" borderId="0" xfId="0" applyFont="1" applyAlignment="1">
      <alignment horizontal="center" vertical="center" wrapText="1"/>
    </xf>
    <xf numFmtId="0" fontId="4" fillId="0" borderId="0" xfId="0" applyFont="1" applyAlignment="1">
      <alignment horizontal="center" vertical="center"/>
    </xf>
    <xf numFmtId="0" fontId="6" fillId="0" borderId="0" xfId="0" applyFont="1" applyAlignment="1">
      <alignment vertical="center"/>
    </xf>
    <xf numFmtId="0" fontId="4" fillId="0" borderId="0" xfId="0" applyFont="1" applyAlignment="1">
      <alignment horizontal="right" vertical="center"/>
    </xf>
    <xf numFmtId="14" fontId="4" fillId="0" borderId="0" xfId="0" applyNumberFormat="1" applyFont="1" applyAlignment="1">
      <alignment vertical="center"/>
    </xf>
    <xf numFmtId="0" fontId="5" fillId="0" borderId="0" xfId="0" applyFont="1" applyAlignment="1">
      <alignment vertical="center"/>
    </xf>
    <xf numFmtId="4" fontId="5" fillId="0" borderId="0" xfId="0" applyNumberFormat="1" applyFont="1" applyAlignment="1">
      <alignment vertical="center"/>
    </xf>
    <xf numFmtId="0" fontId="15" fillId="2" borderId="10"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3" fontId="15" fillId="2" borderId="45" xfId="0" applyNumberFormat="1" applyFont="1" applyFill="1" applyBorder="1" applyAlignment="1">
      <alignment horizontal="center" vertical="center" wrapText="1"/>
    </xf>
    <xf numFmtId="0" fontId="4" fillId="0" borderId="41" xfId="0" applyFont="1" applyBorder="1" applyAlignment="1">
      <alignment vertical="center"/>
    </xf>
    <xf numFmtId="49" fontId="4" fillId="0" borderId="43" xfId="0" applyNumberFormat="1" applyFont="1" applyBorder="1" applyAlignment="1">
      <alignment horizontal="left" vertical="center" wrapText="1"/>
    </xf>
    <xf numFmtId="0" fontId="4" fillId="0" borderId="47" xfId="0" applyFont="1" applyBorder="1" applyAlignment="1">
      <alignment vertical="center" wrapText="1"/>
    </xf>
    <xf numFmtId="4" fontId="17" fillId="4" borderId="52" xfId="2" applyNumberFormat="1" applyFont="1" applyFill="1" applyBorder="1" applyAlignment="1">
      <alignment horizontal="center" vertical="center"/>
    </xf>
    <xf numFmtId="4" fontId="17" fillId="4" borderId="46" xfId="2" applyNumberFormat="1" applyFont="1" applyFill="1" applyBorder="1" applyAlignment="1">
      <alignment horizontal="center" vertical="center"/>
    </xf>
    <xf numFmtId="0" fontId="5" fillId="0" borderId="7" xfId="0" applyFont="1" applyBorder="1" applyAlignment="1">
      <alignment wrapText="1"/>
    </xf>
    <xf numFmtId="49" fontId="4" fillId="0" borderId="19" xfId="0" applyNumberFormat="1" applyFont="1" applyBorder="1" applyAlignment="1">
      <alignment horizontal="left" vertical="center" wrapText="1"/>
    </xf>
    <xf numFmtId="0" fontId="12" fillId="0" borderId="0" xfId="0" applyFont="1" applyAlignment="1">
      <alignment vertical="center"/>
    </xf>
    <xf numFmtId="0" fontId="12" fillId="0" borderId="0" xfId="0" applyFont="1" applyAlignment="1">
      <alignment vertical="center" wrapText="1"/>
    </xf>
    <xf numFmtId="0" fontId="12" fillId="0" borderId="34" xfId="0" applyFont="1" applyBorder="1" applyAlignment="1">
      <alignment horizontal="left" vertical="center" wrapText="1"/>
    </xf>
    <xf numFmtId="4" fontId="4" fillId="2" borderId="5" xfId="0" applyNumberFormat="1" applyFont="1" applyFill="1" applyBorder="1" applyAlignment="1">
      <alignment horizontal="center" vertical="center"/>
    </xf>
    <xf numFmtId="4" fontId="20" fillId="4" borderId="17" xfId="0" applyNumberFormat="1" applyFont="1" applyFill="1" applyBorder="1" applyAlignment="1">
      <alignment horizontal="center" vertical="center"/>
    </xf>
    <xf numFmtId="4" fontId="4" fillId="2" borderId="24" xfId="0" applyNumberFormat="1" applyFont="1" applyFill="1" applyBorder="1" applyAlignment="1">
      <alignment horizontal="center" vertical="center"/>
    </xf>
    <xf numFmtId="4" fontId="17" fillId="4" borderId="54" xfId="2" applyNumberFormat="1" applyFont="1" applyFill="1" applyBorder="1" applyAlignment="1">
      <alignment horizontal="center" vertical="center"/>
    </xf>
    <xf numFmtId="4" fontId="5" fillId="2" borderId="17" xfId="0" applyNumberFormat="1" applyFont="1" applyFill="1" applyBorder="1" applyAlignment="1">
      <alignment horizontal="center" vertical="center"/>
    </xf>
    <xf numFmtId="4" fontId="5" fillId="2" borderId="7" xfId="0" applyNumberFormat="1" applyFont="1" applyFill="1" applyBorder="1" applyAlignment="1">
      <alignment horizontal="center" vertical="center"/>
    </xf>
    <xf numFmtId="4" fontId="5" fillId="2" borderId="50" xfId="0" applyNumberFormat="1" applyFont="1" applyFill="1" applyBorder="1" applyAlignment="1">
      <alignment horizontal="center" vertical="center"/>
    </xf>
    <xf numFmtId="4" fontId="5" fillId="2" borderId="4" xfId="0" applyNumberFormat="1" applyFont="1" applyFill="1" applyBorder="1" applyAlignment="1">
      <alignment horizontal="center" vertical="center"/>
    </xf>
    <xf numFmtId="4" fontId="5" fillId="2" borderId="42" xfId="0" applyNumberFormat="1" applyFont="1" applyFill="1" applyBorder="1" applyAlignment="1">
      <alignment horizontal="center" vertical="center"/>
    </xf>
    <xf numFmtId="4" fontId="17" fillId="4" borderId="55" xfId="2" applyNumberFormat="1" applyFont="1" applyFill="1" applyBorder="1" applyAlignment="1">
      <alignment horizontal="center" vertical="center"/>
    </xf>
    <xf numFmtId="4" fontId="17" fillId="0" borderId="7" xfId="2" applyNumberFormat="1" applyFont="1" applyFill="1" applyBorder="1" applyAlignment="1">
      <alignment horizontal="center" vertical="center"/>
    </xf>
    <xf numFmtId="0" fontId="6" fillId="0" borderId="5" xfId="0" applyFont="1" applyBorder="1" applyAlignment="1">
      <alignment horizontal="center"/>
    </xf>
    <xf numFmtId="0" fontId="16" fillId="0" borderId="34" xfId="0" applyFont="1" applyBorder="1" applyAlignment="1">
      <alignment horizontal="left" vertical="center" wrapText="1"/>
    </xf>
    <xf numFmtId="0" fontId="5" fillId="4" borderId="30"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0" borderId="22" xfId="0" applyFont="1" applyBorder="1" applyAlignment="1">
      <alignment horizontal="left" wrapText="1"/>
    </xf>
    <xf numFmtId="0" fontId="4" fillId="0" borderId="47" xfId="0" applyFont="1" applyBorder="1" applyAlignment="1">
      <alignment horizontal="left"/>
    </xf>
    <xf numFmtId="0" fontId="4" fillId="0" borderId="48" xfId="0" applyFont="1" applyBorder="1" applyAlignment="1">
      <alignment horizontal="left"/>
    </xf>
    <xf numFmtId="0" fontId="5" fillId="0" borderId="30" xfId="0" applyFont="1" applyBorder="1" applyAlignment="1">
      <alignment horizontal="left" wrapText="1"/>
    </xf>
    <xf numFmtId="0" fontId="5" fillId="0" borderId="26" xfId="0" applyFont="1" applyBorder="1" applyAlignment="1">
      <alignment horizontal="left" wrapText="1"/>
    </xf>
    <xf numFmtId="0" fontId="5" fillId="0" borderId="8" xfId="0" applyFont="1" applyBorder="1" applyAlignment="1">
      <alignment horizontal="left" wrapText="1"/>
    </xf>
    <xf numFmtId="0" fontId="4" fillId="0" borderId="34" xfId="0" applyFont="1" applyBorder="1" applyAlignment="1">
      <alignment horizontal="left" vertical="center" wrapText="1"/>
    </xf>
    <xf numFmtId="0" fontId="4" fillId="0" borderId="14" xfId="0" applyFont="1" applyBorder="1" applyAlignment="1">
      <alignment horizontal="left" vertical="center" wrapText="1"/>
    </xf>
    <xf numFmtId="0" fontId="5" fillId="0" borderId="0" xfId="0" applyFont="1" applyAlignment="1">
      <alignment horizontal="center" wrapText="1"/>
    </xf>
    <xf numFmtId="0" fontId="14" fillId="4" borderId="30" xfId="0" applyFont="1" applyFill="1" applyBorder="1" applyAlignment="1">
      <alignment horizontal="center" vertical="center"/>
    </xf>
    <xf numFmtId="0" fontId="14" fillId="4" borderId="26" xfId="0" applyFont="1" applyFill="1" applyBorder="1" applyAlignment="1">
      <alignment horizontal="center" vertical="center"/>
    </xf>
    <xf numFmtId="0" fontId="14" fillId="4" borderId="8" xfId="0" applyFont="1" applyFill="1" applyBorder="1" applyAlignment="1">
      <alignment horizontal="center" vertical="center"/>
    </xf>
    <xf numFmtId="0" fontId="5" fillId="4" borderId="31" xfId="0" applyFont="1" applyFill="1" applyBorder="1" applyAlignment="1">
      <alignment horizontal="center" vertical="center" wrapText="1"/>
    </xf>
    <xf numFmtId="0" fontId="5" fillId="4" borderId="32" xfId="0" applyFont="1" applyFill="1" applyBorder="1" applyAlignment="1">
      <alignment horizontal="center" vertical="center" wrapText="1"/>
    </xf>
    <xf numFmtId="0" fontId="5" fillId="4" borderId="33"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39" xfId="0" applyFont="1" applyFill="1" applyBorder="1" applyAlignment="1">
      <alignment horizontal="center" vertical="center" wrapText="1"/>
    </xf>
    <xf numFmtId="3" fontId="5" fillId="2" borderId="14" xfId="0" applyNumberFormat="1" applyFont="1" applyFill="1" applyBorder="1" applyAlignment="1">
      <alignment horizontal="center" vertical="center" wrapText="1"/>
    </xf>
    <xf numFmtId="3" fontId="5" fillId="2" borderId="15" xfId="0" applyNumberFormat="1"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4" fontId="4" fillId="2" borderId="35" xfId="0" applyNumberFormat="1" applyFont="1" applyFill="1" applyBorder="1" applyAlignment="1">
      <alignment horizontal="center" vertical="center"/>
    </xf>
    <xf numFmtId="4" fontId="4" fillId="2" borderId="26" xfId="0" applyNumberFormat="1" applyFont="1" applyFill="1" applyBorder="1" applyAlignment="1">
      <alignment horizontal="center" vertical="center"/>
    </xf>
    <xf numFmtId="0" fontId="5" fillId="2" borderId="51"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7" fillId="0" borderId="0" xfId="2" applyFont="1" applyFill="1" applyBorder="1" applyAlignment="1">
      <alignment vertical="center"/>
    </xf>
    <xf numFmtId="4" fontId="5" fillId="2" borderId="22" xfId="0" applyNumberFormat="1" applyFont="1" applyFill="1" applyBorder="1" applyAlignment="1">
      <alignment horizontal="center" vertical="center"/>
    </xf>
    <xf numFmtId="4" fontId="5" fillId="2" borderId="47" xfId="0" applyNumberFormat="1" applyFont="1" applyFill="1" applyBorder="1" applyAlignment="1">
      <alignment horizontal="center" vertical="center"/>
    </xf>
    <xf numFmtId="4" fontId="5" fillId="2" borderId="48" xfId="0" applyNumberFormat="1" applyFont="1" applyFill="1" applyBorder="1" applyAlignment="1">
      <alignment horizontal="center" vertical="center"/>
    </xf>
    <xf numFmtId="4" fontId="4" fillId="2" borderId="47" xfId="0" applyNumberFormat="1" applyFont="1" applyFill="1" applyBorder="1" applyAlignment="1">
      <alignment horizontal="center" vertical="center"/>
    </xf>
    <xf numFmtId="0" fontId="5" fillId="2" borderId="27"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20" xfId="0" applyFont="1" applyFill="1" applyBorder="1" applyAlignment="1">
      <alignment horizontal="center" vertical="center" wrapText="1"/>
    </xf>
    <xf numFmtId="4" fontId="4" fillId="2" borderId="8" xfId="0" applyNumberFormat="1" applyFont="1" applyFill="1" applyBorder="1" applyAlignment="1">
      <alignment horizontal="center" vertical="center"/>
    </xf>
    <xf numFmtId="0" fontId="6" fillId="0" borderId="5" xfId="0" applyFont="1" applyBorder="1" applyAlignment="1">
      <alignment horizontal="center" vertical="center"/>
    </xf>
    <xf numFmtId="0" fontId="5" fillId="0" borderId="4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6" xfId="0" applyFont="1" applyBorder="1" applyAlignment="1">
      <alignment horizontal="center" vertical="center" wrapText="1"/>
    </xf>
    <xf numFmtId="0" fontId="4" fillId="0" borderId="31" xfId="0" applyFont="1" applyBorder="1" applyAlignment="1">
      <alignment horizontal="center" vertical="center" wrapText="1"/>
    </xf>
  </cellXfs>
  <cellStyles count="3">
    <cellStyle name="20% - Accent6" xfId="2" builtinId="50"/>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338667</xdr:colOff>
      <xdr:row>2</xdr:row>
      <xdr:rowOff>190500</xdr:rowOff>
    </xdr:from>
    <xdr:to>
      <xdr:col>10</xdr:col>
      <xdr:colOff>470535</xdr:colOff>
      <xdr:row>7</xdr:row>
      <xdr:rowOff>128270</xdr:rowOff>
    </xdr:to>
    <xdr:pic>
      <xdr:nvPicPr>
        <xdr:cNvPr id="13" name="Picture 12" descr="C:\Users\mariss\Desktop\2014-20 logod\Väiksemaks tehtud\EL_struktuuri- ja investeerimisfondid_horisontaalne (Small).jpg">
          <a:extLst>
            <a:ext uri="{FF2B5EF4-FFF2-40B4-BE49-F238E27FC236}">
              <a16:creationId xmlns:a16="http://schemas.microsoft.com/office/drawing/2014/main" id="{00000000-0008-0000-0000-00000D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18500" y="190500"/>
          <a:ext cx="1867535" cy="108077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42334</xdr:colOff>
      <xdr:row>2</xdr:row>
      <xdr:rowOff>31750</xdr:rowOff>
    </xdr:from>
    <xdr:to>
      <xdr:col>2</xdr:col>
      <xdr:colOff>397299</xdr:colOff>
      <xdr:row>9</xdr:row>
      <xdr:rowOff>18627</xdr:rowOff>
    </xdr:to>
    <xdr:pic>
      <xdr:nvPicPr>
        <xdr:cNvPr id="7" name="Picture 6" descr="C:\Users\mariss\Desktop\2014-20 logod\Väiksemaks tehtud\EL_struktuuri- ja investeerimisfondid_horisontaalne (Small).jpg">
          <a:extLst>
            <a:ext uri="{FF2B5EF4-FFF2-40B4-BE49-F238E27FC236}">
              <a16:creationId xmlns:a16="http://schemas.microsoft.com/office/drawing/2014/main" id="{00000000-0008-0000-01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1" y="349250"/>
          <a:ext cx="1867535" cy="10807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3:AB42"/>
  <sheetViews>
    <sheetView showGridLines="0" zoomScale="90" zoomScaleNormal="90" workbookViewId="0">
      <selection activeCell="Q3" sqref="Q3"/>
    </sheetView>
  </sheetViews>
  <sheetFormatPr defaultColWidth="9.140625" defaultRowHeight="12.75" x14ac:dyDescent="0.2"/>
  <cols>
    <col min="1" max="1" width="1.5703125" style="1" customWidth="1"/>
    <col min="2" max="2" width="10.140625" style="1" customWidth="1"/>
    <col min="3" max="3" width="41.28515625" style="43" customWidth="1"/>
    <col min="4" max="4" width="10.85546875" style="1" customWidth="1"/>
    <col min="5" max="5" width="14.42578125" style="1" customWidth="1"/>
    <col min="6" max="6" width="12.140625" style="1" customWidth="1"/>
    <col min="7" max="7" width="15.42578125" style="1" customWidth="1"/>
    <col min="8" max="8" width="13.85546875" style="1" customWidth="1"/>
    <col min="9" max="9" width="13.5703125" style="1" customWidth="1"/>
    <col min="10" max="10" width="12.42578125" style="1" customWidth="1"/>
    <col min="11" max="11" width="12.5703125" style="1" customWidth="1"/>
    <col min="12" max="12" width="15.42578125" style="1" customWidth="1"/>
    <col min="13" max="14" width="15.5703125" style="2" customWidth="1"/>
    <col min="15" max="15" width="20.5703125" style="2" customWidth="1"/>
    <col min="16" max="16" width="15.5703125" style="2" customWidth="1"/>
    <col min="17" max="17" width="8.85546875"/>
    <col min="18" max="18" width="10.85546875" style="2" customWidth="1"/>
    <col min="19" max="21" width="9.7109375" style="1" customWidth="1"/>
    <col min="22" max="23" width="10.85546875" style="1" customWidth="1"/>
    <col min="24" max="24" width="10.85546875" style="3" customWidth="1"/>
    <col min="25" max="27" width="12.7109375" style="3" customWidth="1"/>
    <col min="28" max="28" width="12.7109375" style="1" customWidth="1"/>
    <col min="29" max="16384" width="9.140625" style="1"/>
  </cols>
  <sheetData>
    <row r="3" spans="2:26" ht="27" customHeight="1" x14ac:dyDescent="0.4">
      <c r="B3" s="8" t="s">
        <v>0</v>
      </c>
      <c r="D3" s="8"/>
      <c r="E3" s="8"/>
      <c r="S3" s="8"/>
      <c r="T3" s="8"/>
      <c r="U3" s="8"/>
      <c r="V3" s="8"/>
      <c r="W3" s="8"/>
      <c r="X3" s="1"/>
    </row>
    <row r="4" spans="2:26" ht="18.75" x14ac:dyDescent="0.3">
      <c r="B4" s="35" t="s">
        <v>1</v>
      </c>
      <c r="C4" s="77"/>
      <c r="D4" s="132"/>
      <c r="E4" s="132"/>
      <c r="F4" s="132"/>
      <c r="G4" s="132"/>
      <c r="H4" s="132"/>
      <c r="I4" s="11"/>
      <c r="J4" s="11"/>
      <c r="S4" s="11"/>
      <c r="T4" s="11"/>
      <c r="U4" s="11"/>
      <c r="V4" s="12"/>
      <c r="W4" s="12"/>
      <c r="X4" s="12"/>
      <c r="Y4" s="12"/>
      <c r="Z4" s="12"/>
    </row>
    <row r="5" spans="2:26" ht="13.5" customHeight="1" x14ac:dyDescent="0.3">
      <c r="B5" s="35" t="s">
        <v>2</v>
      </c>
      <c r="C5" s="77"/>
      <c r="D5" s="133"/>
      <c r="E5" s="133"/>
      <c r="F5" s="133"/>
      <c r="G5" s="133"/>
      <c r="H5" s="133"/>
      <c r="I5" s="11"/>
      <c r="J5" s="11"/>
      <c r="S5" s="11"/>
      <c r="T5" s="11"/>
      <c r="U5" s="11"/>
      <c r="V5" s="12"/>
      <c r="W5" s="12"/>
      <c r="X5" s="12"/>
      <c r="Y5" s="12"/>
      <c r="Z5" s="12"/>
    </row>
    <row r="6" spans="2:26" ht="18.75" x14ac:dyDescent="0.3">
      <c r="B6" s="35" t="s">
        <v>3</v>
      </c>
      <c r="C6" s="77"/>
      <c r="D6" s="133"/>
      <c r="E6" s="133"/>
      <c r="F6" s="133"/>
      <c r="G6" s="133"/>
      <c r="H6" s="133"/>
      <c r="I6" s="11"/>
      <c r="J6" s="11"/>
      <c r="S6" s="11"/>
      <c r="T6" s="11"/>
      <c r="U6" s="11"/>
      <c r="V6" s="12"/>
      <c r="W6" s="12"/>
      <c r="X6" s="12"/>
      <c r="Y6" s="12"/>
      <c r="Z6" s="12"/>
    </row>
    <row r="7" spans="2:26" ht="11.25" customHeight="1" x14ac:dyDescent="0.3">
      <c r="B7" s="35" t="s">
        <v>4</v>
      </c>
      <c r="C7" s="77"/>
      <c r="D7" s="133"/>
      <c r="E7" s="133"/>
      <c r="F7" s="133"/>
      <c r="G7" s="133"/>
      <c r="H7" s="133"/>
      <c r="I7" s="11"/>
      <c r="J7" s="11"/>
      <c r="S7" s="11"/>
      <c r="T7" s="11"/>
      <c r="U7" s="11"/>
      <c r="V7" s="12"/>
      <c r="W7" s="12"/>
      <c r="X7" s="12"/>
      <c r="Y7" s="12"/>
      <c r="Z7" s="12"/>
    </row>
    <row r="8" spans="2:26" ht="20.100000000000001" customHeight="1" thickBot="1" x14ac:dyDescent="0.35">
      <c r="C8" s="44"/>
      <c r="D8" s="13"/>
      <c r="E8" s="13"/>
      <c r="F8" s="13"/>
      <c r="G8" s="13"/>
      <c r="H8" s="13"/>
      <c r="I8" s="13"/>
      <c r="J8" s="13"/>
      <c r="S8" s="11"/>
      <c r="T8" s="11"/>
      <c r="U8" s="11"/>
      <c r="V8" s="12"/>
      <c r="W8" s="12"/>
      <c r="X8" s="12"/>
      <c r="Y8" s="12"/>
      <c r="Z8" s="12"/>
    </row>
    <row r="9" spans="2:26" ht="83.25" customHeight="1" thickBot="1" x14ac:dyDescent="0.25">
      <c r="B9" s="14" t="s">
        <v>5</v>
      </c>
      <c r="C9" s="14" t="s">
        <v>6</v>
      </c>
      <c r="D9" s="14" t="s">
        <v>7</v>
      </c>
      <c r="E9" s="14" t="s">
        <v>8</v>
      </c>
      <c r="F9" s="14" t="s">
        <v>9</v>
      </c>
      <c r="G9" s="49" t="s">
        <v>10</v>
      </c>
      <c r="H9" s="14" t="s">
        <v>11</v>
      </c>
      <c r="I9" s="14" t="s">
        <v>12</v>
      </c>
      <c r="J9" s="54" t="s">
        <v>13</v>
      </c>
      <c r="K9" s="14" t="s">
        <v>14</v>
      </c>
      <c r="L9" s="14" t="s">
        <v>15</v>
      </c>
      <c r="M9" s="15" t="s">
        <v>16</v>
      </c>
      <c r="N9" s="15" t="s">
        <v>17</v>
      </c>
      <c r="O9" s="15" t="s">
        <v>18</v>
      </c>
      <c r="P9" s="15" t="s">
        <v>17</v>
      </c>
    </row>
    <row r="10" spans="2:26" s="4" customFormat="1" x14ac:dyDescent="0.2">
      <c r="B10" s="16">
        <v>1</v>
      </c>
      <c r="C10" s="36"/>
      <c r="D10" s="37"/>
      <c r="E10" s="37"/>
      <c r="F10" s="37"/>
      <c r="G10" s="50"/>
      <c r="H10" s="37"/>
      <c r="I10" s="38"/>
      <c r="J10" s="55"/>
      <c r="K10" s="37"/>
      <c r="L10" s="36"/>
      <c r="M10" s="17"/>
      <c r="N10" s="17"/>
      <c r="O10" s="18"/>
      <c r="P10" s="17"/>
    </row>
    <row r="11" spans="2:26" s="4" customFormat="1" x14ac:dyDescent="0.2">
      <c r="B11" s="19">
        <v>2</v>
      </c>
      <c r="C11" s="39"/>
      <c r="D11" s="40"/>
      <c r="E11" s="40"/>
      <c r="F11" s="40"/>
      <c r="G11" s="46"/>
      <c r="H11" s="40"/>
      <c r="I11" s="52"/>
      <c r="J11" s="55"/>
      <c r="K11" s="37"/>
      <c r="L11" s="36"/>
      <c r="M11" s="18"/>
      <c r="N11" s="18"/>
      <c r="O11" s="20"/>
      <c r="P11" s="18"/>
    </row>
    <row r="12" spans="2:26" s="4" customFormat="1" x14ac:dyDescent="0.2">
      <c r="B12" s="19">
        <v>3</v>
      </c>
      <c r="C12" s="39"/>
      <c r="D12" s="40"/>
      <c r="E12" s="40"/>
      <c r="F12" s="40"/>
      <c r="G12" s="46"/>
      <c r="H12" s="40"/>
      <c r="I12" s="52"/>
      <c r="J12" s="55"/>
      <c r="K12" s="37"/>
      <c r="L12" s="36"/>
      <c r="M12" s="18"/>
      <c r="N12" s="18"/>
      <c r="O12" s="18"/>
      <c r="P12" s="18"/>
    </row>
    <row r="13" spans="2:26" x14ac:dyDescent="0.2">
      <c r="B13" s="19">
        <v>4</v>
      </c>
      <c r="C13" s="39"/>
      <c r="D13" s="40"/>
      <c r="E13" s="40"/>
      <c r="F13" s="40"/>
      <c r="G13" s="46"/>
      <c r="H13" s="40"/>
      <c r="I13" s="52"/>
      <c r="J13" s="55"/>
      <c r="K13" s="37"/>
      <c r="L13" s="36"/>
      <c r="M13" s="18"/>
      <c r="N13" s="18"/>
      <c r="O13" s="18"/>
      <c r="P13" s="18"/>
    </row>
    <row r="14" spans="2:26" x14ac:dyDescent="0.2">
      <c r="B14" s="19">
        <v>5</v>
      </c>
      <c r="C14" s="39"/>
      <c r="D14" s="40"/>
      <c r="E14" s="40"/>
      <c r="F14" s="40"/>
      <c r="G14" s="46"/>
      <c r="H14" s="41"/>
      <c r="I14" s="52"/>
      <c r="J14" s="55"/>
      <c r="K14" s="37"/>
      <c r="L14" s="36"/>
      <c r="M14" s="18"/>
      <c r="N14" s="18"/>
      <c r="O14" s="18"/>
      <c r="P14" s="18"/>
    </row>
    <row r="15" spans="2:26" x14ac:dyDescent="0.2">
      <c r="B15" s="19">
        <v>6</v>
      </c>
      <c r="C15" s="39"/>
      <c r="D15" s="40"/>
      <c r="E15" s="40"/>
      <c r="F15" s="40"/>
      <c r="G15" s="46"/>
      <c r="H15" s="42"/>
      <c r="I15" s="52"/>
      <c r="J15" s="55"/>
      <c r="K15" s="37"/>
      <c r="L15" s="36"/>
      <c r="M15" s="18"/>
      <c r="N15" s="18"/>
      <c r="O15" s="18"/>
      <c r="P15" s="18"/>
    </row>
    <row r="16" spans="2:26" x14ac:dyDescent="0.2">
      <c r="B16" s="19">
        <v>7</v>
      </c>
      <c r="C16" s="39"/>
      <c r="D16" s="40"/>
      <c r="E16" s="40"/>
      <c r="F16" s="40"/>
      <c r="G16" s="46"/>
      <c r="H16" s="40"/>
      <c r="I16" s="52"/>
      <c r="J16" s="55"/>
      <c r="K16" s="37"/>
      <c r="L16" s="36"/>
      <c r="M16" s="18"/>
      <c r="N16" s="18"/>
      <c r="O16" s="18"/>
      <c r="P16" s="18"/>
    </row>
    <row r="17" spans="2:28" s="4" customFormat="1" x14ac:dyDescent="0.2">
      <c r="B17" s="19">
        <v>8</v>
      </c>
      <c r="C17" s="39"/>
      <c r="D17" s="40"/>
      <c r="E17" s="40"/>
      <c r="F17" s="40"/>
      <c r="G17" s="46"/>
      <c r="H17" s="40"/>
      <c r="I17" s="52"/>
      <c r="J17" s="55"/>
      <c r="K17" s="37"/>
      <c r="L17" s="36"/>
      <c r="M17" s="18"/>
      <c r="N17" s="18"/>
      <c r="O17" s="18"/>
      <c r="P17" s="18"/>
    </row>
    <row r="18" spans="2:28" s="4" customFormat="1" ht="13.5" thickBot="1" x14ac:dyDescent="0.25">
      <c r="B18" s="19">
        <v>9</v>
      </c>
      <c r="C18" s="47"/>
      <c r="D18" s="42"/>
      <c r="E18" s="42"/>
      <c r="F18" s="42"/>
      <c r="G18" s="51"/>
      <c r="H18" s="42"/>
      <c r="I18" s="53"/>
      <c r="J18" s="56"/>
      <c r="K18" s="41"/>
      <c r="L18" s="48"/>
      <c r="M18" s="21"/>
      <c r="N18" s="21"/>
      <c r="O18" s="21"/>
      <c r="P18" s="21"/>
    </row>
    <row r="19" spans="2:28" s="4" customFormat="1" ht="16.5" customHeight="1" thickBot="1" x14ac:dyDescent="0.25">
      <c r="B19" s="19">
        <v>10</v>
      </c>
      <c r="C19" s="129" t="s">
        <v>19</v>
      </c>
      <c r="D19" s="130"/>
      <c r="E19" s="130"/>
      <c r="F19" s="130"/>
      <c r="G19" s="130"/>
      <c r="H19" s="131"/>
      <c r="I19" s="105"/>
      <c r="J19" s="105"/>
      <c r="K19" s="57"/>
      <c r="L19" s="58"/>
      <c r="M19" s="22"/>
      <c r="N19" s="22"/>
      <c r="O19" s="22"/>
      <c r="P19" s="22"/>
    </row>
    <row r="20" spans="2:28" s="4" customFormat="1" ht="19.5" customHeight="1" thickBot="1" x14ac:dyDescent="0.25">
      <c r="B20" s="23">
        <v>11</v>
      </c>
      <c r="C20" s="126" t="s">
        <v>20</v>
      </c>
      <c r="D20" s="127"/>
      <c r="E20" s="127"/>
      <c r="F20" s="127"/>
      <c r="G20" s="127"/>
      <c r="H20" s="127"/>
      <c r="I20" s="127"/>
      <c r="J20" s="127"/>
      <c r="K20" s="127"/>
      <c r="L20" s="128"/>
      <c r="M20" s="24"/>
      <c r="N20" s="24"/>
      <c r="O20" s="25"/>
      <c r="P20" s="25"/>
    </row>
    <row r="21" spans="2:28" s="4" customFormat="1" ht="20.100000000000001" customHeight="1" thickBot="1" x14ac:dyDescent="0.25">
      <c r="C21" s="26"/>
      <c r="D21" s="26"/>
      <c r="E21" s="26"/>
      <c r="F21" s="138" t="s">
        <v>21</v>
      </c>
      <c r="G21" s="139"/>
      <c r="H21" s="139"/>
      <c r="I21" s="139"/>
      <c r="J21" s="139"/>
      <c r="K21" s="139"/>
      <c r="L21" s="140"/>
      <c r="M21" s="27">
        <f>SUM(M10:M20)</f>
        <v>0</v>
      </c>
      <c r="N21" s="27">
        <f>SUM(N10:N20)</f>
        <v>0</v>
      </c>
      <c r="O21" s="27">
        <f t="shared" ref="O21:P21" si="0">SUM(O10:O20)</f>
        <v>0</v>
      </c>
      <c r="P21" s="27">
        <f t="shared" si="0"/>
        <v>0</v>
      </c>
    </row>
    <row r="22" spans="2:28" ht="20.100000000000001" customHeight="1" thickBot="1" x14ac:dyDescent="0.25">
      <c r="F22" s="135" t="s">
        <v>22</v>
      </c>
      <c r="G22" s="136"/>
      <c r="H22" s="136"/>
      <c r="I22" s="136"/>
      <c r="J22" s="136"/>
      <c r="K22" s="136"/>
      <c r="L22" s="137"/>
      <c r="M22" s="28"/>
      <c r="N22" s="28"/>
      <c r="O22" s="28"/>
      <c r="P22" s="28"/>
      <c r="R22" s="9"/>
      <c r="Y22" s="29"/>
      <c r="Z22" s="29"/>
      <c r="AA22" s="29"/>
      <c r="AB22" s="3"/>
    </row>
    <row r="23" spans="2:28" s="4" customFormat="1" ht="20.100000000000001" customHeight="1" thickBot="1" x14ac:dyDescent="0.3">
      <c r="C23" s="26"/>
      <c r="D23" s="26"/>
      <c r="E23" s="26"/>
      <c r="F23" s="123" t="s">
        <v>23</v>
      </c>
      <c r="G23" s="124"/>
      <c r="H23" s="124"/>
      <c r="I23" s="124"/>
      <c r="J23" s="124"/>
      <c r="K23" s="124"/>
      <c r="L23" s="125"/>
      <c r="M23" s="28">
        <f>M22-M21</f>
        <v>0</v>
      </c>
      <c r="N23" s="28">
        <f t="shared" ref="N23:P23" si="1">N22-N21</f>
        <v>0</v>
      </c>
      <c r="O23" s="28">
        <f t="shared" si="1"/>
        <v>0</v>
      </c>
      <c r="P23" s="28">
        <f t="shared" si="1"/>
        <v>0</v>
      </c>
      <c r="R23" s="9"/>
      <c r="S23" s="30"/>
      <c r="T23" s="30"/>
      <c r="U23" s="30"/>
      <c r="V23" s="30"/>
      <c r="W23" s="30"/>
      <c r="X23" s="30"/>
      <c r="Y23" s="31"/>
      <c r="Z23" s="31"/>
      <c r="AA23" s="31"/>
      <c r="AB23" s="29"/>
    </row>
    <row r="25" spans="2:28" x14ac:dyDescent="0.2">
      <c r="C25" s="43" t="s">
        <v>24</v>
      </c>
    </row>
    <row r="28" spans="2:28" x14ac:dyDescent="0.2">
      <c r="E28" s="1" t="s">
        <v>25</v>
      </c>
      <c r="R28" s="134"/>
      <c r="S28" s="134"/>
      <c r="X28" s="1"/>
      <c r="Y28" s="1"/>
      <c r="Z28" s="1"/>
      <c r="AA28" s="1"/>
    </row>
    <row r="29" spans="2:28" x14ac:dyDescent="0.2">
      <c r="B29" s="1" t="s">
        <v>26</v>
      </c>
      <c r="C29" s="122"/>
      <c r="D29" s="122"/>
      <c r="R29" s="10"/>
      <c r="S29" s="10"/>
      <c r="X29" s="1"/>
      <c r="Y29" s="1"/>
      <c r="Z29" s="1"/>
      <c r="AA29" s="1"/>
    </row>
    <row r="30" spans="2:28" x14ac:dyDescent="0.2">
      <c r="B30" s="59"/>
      <c r="C30" s="121" t="s">
        <v>27</v>
      </c>
      <c r="D30" s="121"/>
      <c r="E30" s="34"/>
      <c r="F30" s="34"/>
      <c r="R30" s="32"/>
      <c r="S30" s="33"/>
      <c r="X30" s="1"/>
      <c r="Y30" s="1"/>
      <c r="Z30" s="1"/>
      <c r="AA30" s="1"/>
    </row>
    <row r="31" spans="2:28" x14ac:dyDescent="0.2">
      <c r="C31" s="45"/>
      <c r="D31" s="34"/>
      <c r="E31" s="34"/>
      <c r="F31" s="34"/>
      <c r="G31" s="34"/>
      <c r="R31" s="32"/>
      <c r="S31" s="33"/>
      <c r="X31" s="1"/>
      <c r="Y31" s="1"/>
      <c r="Z31" s="1"/>
      <c r="AA31" s="1"/>
    </row>
    <row r="32" spans="2:28" x14ac:dyDescent="0.2">
      <c r="B32" s="6" t="s">
        <v>28</v>
      </c>
      <c r="D32" s="6"/>
      <c r="R32" s="32"/>
      <c r="S32" s="33"/>
      <c r="X32" s="1"/>
      <c r="Y32" s="1"/>
      <c r="Z32" s="1"/>
      <c r="AA32" s="1"/>
    </row>
    <row r="33" spans="2:27" x14ac:dyDescent="0.2">
      <c r="B33" s="6" t="s">
        <v>29</v>
      </c>
      <c r="D33" s="6"/>
      <c r="R33" s="32"/>
      <c r="S33" s="32"/>
      <c r="X33" s="1"/>
      <c r="Y33" s="1"/>
      <c r="Z33" s="1"/>
      <c r="AA33" s="1"/>
    </row>
    <row r="34" spans="2:27" x14ac:dyDescent="0.2">
      <c r="B34" s="1" t="s">
        <v>30</v>
      </c>
      <c r="R34" s="32"/>
      <c r="S34" s="32"/>
      <c r="X34" s="1"/>
      <c r="Y34" s="1"/>
      <c r="Z34" s="1"/>
      <c r="AA34" s="1"/>
    </row>
    <row r="35" spans="2:27" x14ac:dyDescent="0.2">
      <c r="B35" s="1" t="s">
        <v>31</v>
      </c>
      <c r="R35" s="32"/>
      <c r="S35" s="32"/>
      <c r="X35" s="1"/>
      <c r="Y35" s="1"/>
      <c r="Z35" s="1"/>
      <c r="AA35" s="1"/>
    </row>
    <row r="36" spans="2:27" x14ac:dyDescent="0.2">
      <c r="B36" s="1" t="s">
        <v>32</v>
      </c>
      <c r="R36" s="9"/>
      <c r="S36" s="9"/>
      <c r="X36" s="1"/>
      <c r="Y36" s="1"/>
      <c r="Z36" s="1"/>
      <c r="AA36" s="1"/>
    </row>
    <row r="38" spans="2:27" x14ac:dyDescent="0.2">
      <c r="U38" s="5"/>
      <c r="V38" s="5"/>
      <c r="W38" s="5"/>
    </row>
    <row r="39" spans="2:27" x14ac:dyDescent="0.2">
      <c r="U39" s="5"/>
    </row>
    <row r="40" spans="2:27" x14ac:dyDescent="0.2">
      <c r="U40" s="5"/>
      <c r="V40" s="5"/>
      <c r="W40" s="5"/>
    </row>
    <row r="41" spans="2:27" x14ac:dyDescent="0.2">
      <c r="U41" s="5"/>
      <c r="V41" s="5"/>
      <c r="W41" s="5"/>
    </row>
    <row r="42" spans="2:27" x14ac:dyDescent="0.2">
      <c r="U42" s="7"/>
    </row>
  </sheetData>
  <mergeCells count="12">
    <mergeCell ref="D4:H4"/>
    <mergeCell ref="D5:H5"/>
    <mergeCell ref="D6:H6"/>
    <mergeCell ref="D7:H7"/>
    <mergeCell ref="R28:S28"/>
    <mergeCell ref="F22:L22"/>
    <mergeCell ref="F21:L21"/>
    <mergeCell ref="C30:D30"/>
    <mergeCell ref="C29:D29"/>
    <mergeCell ref="F23:L23"/>
    <mergeCell ref="C20:L20"/>
    <mergeCell ref="C19:H19"/>
  </mergeCells>
  <phoneticPr fontId="7" type="noConversion"/>
  <pageMargins left="0.25" right="0.25" top="0.75" bottom="0.75" header="0.3" footer="0.3"/>
  <pageSetup paperSize="9" scale="60"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8:AD45"/>
  <sheetViews>
    <sheetView showGridLines="0" tabSelected="1" topLeftCell="D11" zoomScale="120" zoomScaleNormal="120" workbookViewId="0">
      <selection activeCell="U31" sqref="U31"/>
    </sheetView>
  </sheetViews>
  <sheetFormatPr defaultColWidth="9.140625" defaultRowHeight="12.75" x14ac:dyDescent="0.2"/>
  <cols>
    <col min="1" max="1" width="2.140625" style="77" customWidth="1"/>
    <col min="2" max="2" width="22.85546875" style="77" customWidth="1"/>
    <col min="3" max="3" width="68.7109375" style="77" customWidth="1"/>
    <col min="4" max="4" width="11.85546875" style="77" customWidth="1"/>
    <col min="5" max="5" width="10.42578125" style="77" customWidth="1"/>
    <col min="6" max="7" width="9.140625" style="77" customWidth="1"/>
    <col min="8" max="8" width="12.85546875" style="77" customWidth="1"/>
    <col min="9" max="14" width="10.140625" style="77" customWidth="1"/>
    <col min="15" max="15" width="13" style="77" customWidth="1"/>
    <col min="16" max="21" width="10.140625" style="77" customWidth="1"/>
    <col min="22" max="22" width="11.42578125" style="77" customWidth="1"/>
    <col min="23" max="27" width="10.140625" style="77" customWidth="1"/>
    <col min="28" max="16384" width="9.140625" style="77"/>
  </cols>
  <sheetData>
    <row r="8" spans="2:30" ht="10.5" customHeight="1" x14ac:dyDescent="0.2"/>
    <row r="11" spans="2:30" ht="30" x14ac:dyDescent="0.2">
      <c r="B11" s="79" t="s">
        <v>33</v>
      </c>
    </row>
    <row r="12" spans="2:30" ht="15.75" x14ac:dyDescent="0.2">
      <c r="B12" s="107" t="s">
        <v>1</v>
      </c>
      <c r="C12" s="109"/>
      <c r="D12" s="107"/>
    </row>
    <row r="13" spans="2:30" ht="15.75" x14ac:dyDescent="0.2">
      <c r="B13" s="107" t="s">
        <v>2</v>
      </c>
      <c r="C13" s="109"/>
      <c r="D13" s="107"/>
    </row>
    <row r="14" spans="2:30" ht="15.75" x14ac:dyDescent="0.2">
      <c r="B14" s="107" t="s">
        <v>3</v>
      </c>
      <c r="C14" s="109"/>
      <c r="D14" s="107"/>
    </row>
    <row r="15" spans="2:30" ht="45" customHeight="1" x14ac:dyDescent="0.2">
      <c r="B15" s="108" t="s">
        <v>4</v>
      </c>
      <c r="C15" s="109"/>
      <c r="D15" s="107"/>
    </row>
    <row r="16" spans="2:30" ht="13.5" thickBot="1" x14ac:dyDescent="0.25">
      <c r="B16" s="80"/>
      <c r="E16" s="81"/>
      <c r="F16" s="81"/>
      <c r="AB16" s="82"/>
      <c r="AC16" s="82"/>
      <c r="AD16" s="82"/>
    </row>
    <row r="17" spans="2:24" ht="25.5" customHeight="1" thickBot="1" x14ac:dyDescent="0.25">
      <c r="B17" s="168" t="s">
        <v>5</v>
      </c>
      <c r="C17" s="172" t="s">
        <v>6</v>
      </c>
      <c r="D17" s="171" t="s">
        <v>14</v>
      </c>
      <c r="E17" s="141" t="s">
        <v>34</v>
      </c>
      <c r="F17" s="142"/>
      <c r="G17" s="143"/>
      <c r="H17" s="161" t="s">
        <v>35</v>
      </c>
      <c r="I17" s="143"/>
      <c r="J17" s="143"/>
      <c r="K17" s="143"/>
      <c r="L17" s="143"/>
      <c r="M17" s="143"/>
      <c r="N17" s="162"/>
      <c r="O17" s="141" t="s">
        <v>36</v>
      </c>
      <c r="P17" s="142"/>
      <c r="Q17" s="142"/>
      <c r="R17" s="142"/>
      <c r="S17" s="142"/>
      <c r="T17" s="142"/>
      <c r="U17" s="165"/>
      <c r="V17" s="161" t="s">
        <v>37</v>
      </c>
      <c r="W17" s="143"/>
      <c r="X17" s="162"/>
    </row>
    <row r="18" spans="2:24" ht="29.25" customHeight="1" thickBot="1" x14ac:dyDescent="0.25">
      <c r="B18" s="169"/>
      <c r="C18" s="173"/>
      <c r="D18" s="171"/>
      <c r="E18" s="152" t="s">
        <v>38</v>
      </c>
      <c r="F18" s="154" t="s">
        <v>39</v>
      </c>
      <c r="G18" s="148" t="s">
        <v>40</v>
      </c>
      <c r="H18" s="163" t="s">
        <v>41</v>
      </c>
      <c r="I18" s="148" t="s">
        <v>39</v>
      </c>
      <c r="J18" s="144" t="s">
        <v>40</v>
      </c>
      <c r="K18" s="146" t="s">
        <v>42</v>
      </c>
      <c r="L18" s="146"/>
      <c r="M18" s="146"/>
      <c r="N18" s="147"/>
      <c r="O18" s="163" t="s">
        <v>41</v>
      </c>
      <c r="P18" s="148" t="s">
        <v>39</v>
      </c>
      <c r="Q18" s="144" t="s">
        <v>40</v>
      </c>
      <c r="R18" s="146" t="s">
        <v>42</v>
      </c>
      <c r="S18" s="146"/>
      <c r="T18" s="146"/>
      <c r="U18" s="147"/>
      <c r="V18" s="163" t="s">
        <v>41</v>
      </c>
      <c r="W18" s="148" t="s">
        <v>39</v>
      </c>
      <c r="X18" s="144" t="s">
        <v>40</v>
      </c>
    </row>
    <row r="19" spans="2:24" ht="37.5" customHeight="1" thickBot="1" x14ac:dyDescent="0.25">
      <c r="B19" s="170"/>
      <c r="C19" s="174"/>
      <c r="D19" s="171"/>
      <c r="E19" s="153"/>
      <c r="F19" s="155"/>
      <c r="G19" s="149"/>
      <c r="H19" s="164"/>
      <c r="I19" s="149"/>
      <c r="J19" s="145"/>
      <c r="K19" s="96" t="s">
        <v>43</v>
      </c>
      <c r="L19" s="97" t="s">
        <v>44</v>
      </c>
      <c r="M19" s="98" t="s">
        <v>45</v>
      </c>
      <c r="N19" s="99" t="s">
        <v>46</v>
      </c>
      <c r="O19" s="164"/>
      <c r="P19" s="149"/>
      <c r="Q19" s="145"/>
      <c r="R19" s="96" t="s">
        <v>47</v>
      </c>
      <c r="S19" s="97" t="s">
        <v>48</v>
      </c>
      <c r="T19" s="98" t="s">
        <v>49</v>
      </c>
      <c r="U19" s="99" t="s">
        <v>50</v>
      </c>
      <c r="V19" s="164"/>
      <c r="W19" s="149"/>
      <c r="X19" s="145"/>
    </row>
    <row r="20" spans="2:24" ht="15" thickBot="1" x14ac:dyDescent="0.25">
      <c r="B20" s="83">
        <v>1</v>
      </c>
      <c r="C20" s="60"/>
      <c r="D20" s="61"/>
      <c r="E20" s="62"/>
      <c r="F20" s="111"/>
      <c r="G20" s="78"/>
      <c r="H20" s="62"/>
      <c r="I20" s="114">
        <f>K20+L20+M20+N20</f>
        <v>0</v>
      </c>
      <c r="J20" s="63"/>
      <c r="K20" s="69"/>
      <c r="L20" s="69"/>
      <c r="M20" s="69"/>
      <c r="N20" s="69"/>
      <c r="O20" s="62"/>
      <c r="P20" s="116">
        <f>R20+S20+T20+U20</f>
        <v>0</v>
      </c>
      <c r="Q20" s="63"/>
      <c r="R20" s="69"/>
      <c r="S20" s="69"/>
      <c r="T20" s="69"/>
      <c r="U20" s="69"/>
      <c r="V20" s="103">
        <f t="shared" ref="V20:V31" si="0">E20+H20+O20</f>
        <v>0</v>
      </c>
      <c r="W20" s="71">
        <f t="shared" ref="W20:W31" si="1">F20+I20+P20</f>
        <v>0</v>
      </c>
      <c r="X20" s="104">
        <f t="shared" ref="X20:X32" si="2">G20+J20+Q20</f>
        <v>0</v>
      </c>
    </row>
    <row r="21" spans="2:24" ht="15" thickBot="1" x14ac:dyDescent="0.25">
      <c r="B21" s="84">
        <v>2</v>
      </c>
      <c r="C21" s="64"/>
      <c r="D21" s="65"/>
      <c r="E21" s="66"/>
      <c r="F21" s="111"/>
      <c r="G21" s="68"/>
      <c r="H21" s="66"/>
      <c r="I21" s="114">
        <f>K21+L21+M21+N21</f>
        <v>0</v>
      </c>
      <c r="J21" s="67"/>
      <c r="K21" s="69"/>
      <c r="L21" s="69"/>
      <c r="M21" s="69"/>
      <c r="N21" s="69"/>
      <c r="O21" s="66"/>
      <c r="P21" s="117">
        <f>R21+S21+T21+U21</f>
        <v>0</v>
      </c>
      <c r="Q21" s="67"/>
      <c r="R21" s="69"/>
      <c r="S21" s="69"/>
      <c r="T21" s="69"/>
      <c r="U21" s="69"/>
      <c r="V21" s="103">
        <f t="shared" si="0"/>
        <v>0</v>
      </c>
      <c r="W21" s="71">
        <f t="shared" si="1"/>
        <v>0</v>
      </c>
      <c r="X21" s="104">
        <f t="shared" si="2"/>
        <v>0</v>
      </c>
    </row>
    <row r="22" spans="2:24" ht="15" thickBot="1" x14ac:dyDescent="0.25">
      <c r="B22" s="84">
        <v>3</v>
      </c>
      <c r="C22" s="64"/>
      <c r="D22" s="65"/>
      <c r="E22" s="66"/>
      <c r="F22" s="111"/>
      <c r="G22" s="68"/>
      <c r="H22" s="66"/>
      <c r="I22" s="114">
        <f>K22+L22+M22+N22</f>
        <v>0</v>
      </c>
      <c r="J22" s="67"/>
      <c r="K22" s="69"/>
      <c r="L22" s="69"/>
      <c r="M22" s="69"/>
      <c r="N22" s="69"/>
      <c r="O22" s="66"/>
      <c r="P22" s="117">
        <f>R22+S22+T22+U22</f>
        <v>0</v>
      </c>
      <c r="Q22" s="67"/>
      <c r="R22" s="69"/>
      <c r="S22" s="69"/>
      <c r="T22" s="69"/>
      <c r="U22" s="69"/>
      <c r="V22" s="103">
        <f t="shared" si="0"/>
        <v>0</v>
      </c>
      <c r="W22" s="71">
        <f t="shared" si="1"/>
        <v>0</v>
      </c>
      <c r="X22" s="104">
        <f t="shared" si="2"/>
        <v>0</v>
      </c>
    </row>
    <row r="23" spans="2:24" ht="15" thickBot="1" x14ac:dyDescent="0.25">
      <c r="B23" s="85">
        <v>4</v>
      </c>
      <c r="C23" s="64"/>
      <c r="D23" s="65"/>
      <c r="E23" s="66"/>
      <c r="F23" s="111"/>
      <c r="G23" s="68"/>
      <c r="H23" s="66"/>
      <c r="I23" s="114">
        <f>K23+L23+M23+N23</f>
        <v>0</v>
      </c>
      <c r="J23" s="67"/>
      <c r="K23" s="69"/>
      <c r="L23" s="69"/>
      <c r="M23" s="69"/>
      <c r="N23" s="69"/>
      <c r="O23" s="66"/>
      <c r="P23" s="117">
        <f t="shared" ref="P23:P25" si="3">R23+S23+T23+U23</f>
        <v>0</v>
      </c>
      <c r="Q23" s="67"/>
      <c r="R23" s="69"/>
      <c r="S23" s="69"/>
      <c r="T23" s="69"/>
      <c r="U23" s="69"/>
      <c r="V23" s="103">
        <f t="shared" si="0"/>
        <v>0</v>
      </c>
      <c r="W23" s="71">
        <f t="shared" si="1"/>
        <v>0</v>
      </c>
      <c r="X23" s="104">
        <f t="shared" si="2"/>
        <v>0</v>
      </c>
    </row>
    <row r="24" spans="2:24" ht="15" thickBot="1" x14ac:dyDescent="0.25">
      <c r="B24" s="84">
        <v>5</v>
      </c>
      <c r="C24" s="64"/>
      <c r="D24" s="65"/>
      <c r="E24" s="66"/>
      <c r="F24" s="111"/>
      <c r="G24" s="68"/>
      <c r="H24" s="66"/>
      <c r="I24" s="114">
        <f>K24+L24+M24+N24</f>
        <v>0</v>
      </c>
      <c r="J24" s="67"/>
      <c r="K24" s="69"/>
      <c r="L24" s="69"/>
      <c r="M24" s="69"/>
      <c r="N24" s="69"/>
      <c r="O24" s="66"/>
      <c r="P24" s="117">
        <f>R24+S24+T24+U24</f>
        <v>0</v>
      </c>
      <c r="Q24" s="67"/>
      <c r="R24" s="69"/>
      <c r="S24" s="69"/>
      <c r="T24" s="69"/>
      <c r="U24" s="69"/>
      <c r="V24" s="103">
        <f t="shared" si="0"/>
        <v>0</v>
      </c>
      <c r="W24" s="71">
        <f t="shared" si="1"/>
        <v>0</v>
      </c>
      <c r="X24" s="104">
        <f t="shared" si="2"/>
        <v>0</v>
      </c>
    </row>
    <row r="25" spans="2:24" ht="15" thickBot="1" x14ac:dyDescent="0.25">
      <c r="B25" s="86">
        <v>6</v>
      </c>
      <c r="C25" s="64"/>
      <c r="D25" s="65"/>
      <c r="E25" s="66"/>
      <c r="F25" s="111"/>
      <c r="G25" s="68"/>
      <c r="H25" s="66"/>
      <c r="I25" s="114">
        <f t="shared" ref="I25:I31" si="4">K25+L25+M25+N25</f>
        <v>0</v>
      </c>
      <c r="J25" s="67"/>
      <c r="K25" s="69"/>
      <c r="L25" s="69"/>
      <c r="M25" s="69"/>
      <c r="N25" s="69"/>
      <c r="O25" s="66"/>
      <c r="P25" s="117">
        <f t="shared" si="3"/>
        <v>0</v>
      </c>
      <c r="Q25" s="67"/>
      <c r="R25" s="69"/>
      <c r="S25" s="69"/>
      <c r="T25" s="69"/>
      <c r="U25" s="69"/>
      <c r="V25" s="103">
        <f t="shared" si="0"/>
        <v>0</v>
      </c>
      <c r="W25" s="71">
        <f t="shared" si="1"/>
        <v>0</v>
      </c>
      <c r="X25" s="104">
        <f t="shared" si="2"/>
        <v>0</v>
      </c>
    </row>
    <row r="26" spans="2:24" ht="15" thickBot="1" x14ac:dyDescent="0.25">
      <c r="B26" s="84">
        <v>7</v>
      </c>
      <c r="C26" s="64"/>
      <c r="D26" s="65"/>
      <c r="E26" s="66"/>
      <c r="F26" s="111"/>
      <c r="G26" s="68"/>
      <c r="H26" s="66"/>
      <c r="I26" s="114">
        <f t="shared" si="4"/>
        <v>0</v>
      </c>
      <c r="J26" s="67"/>
      <c r="K26" s="69"/>
      <c r="L26" s="69"/>
      <c r="M26" s="69"/>
      <c r="N26" s="69"/>
      <c r="O26" s="66"/>
      <c r="P26" s="117">
        <f t="shared" ref="P26:P31" si="5">R26+S26+T26+U26</f>
        <v>0</v>
      </c>
      <c r="Q26" s="67"/>
      <c r="R26" s="69"/>
      <c r="S26" s="69"/>
      <c r="T26" s="69"/>
      <c r="U26" s="69"/>
      <c r="V26" s="103">
        <f t="shared" si="0"/>
        <v>0</v>
      </c>
      <c r="W26" s="71">
        <f t="shared" si="1"/>
        <v>0</v>
      </c>
      <c r="X26" s="104">
        <f t="shared" si="2"/>
        <v>0</v>
      </c>
    </row>
    <row r="27" spans="2:24" ht="15" thickBot="1" x14ac:dyDescent="0.25">
      <c r="B27" s="84">
        <v>8</v>
      </c>
      <c r="C27" s="64"/>
      <c r="D27" s="65"/>
      <c r="E27" s="66"/>
      <c r="F27" s="111"/>
      <c r="G27" s="68"/>
      <c r="H27" s="66"/>
      <c r="I27" s="114">
        <f t="shared" si="4"/>
        <v>0</v>
      </c>
      <c r="J27" s="67"/>
      <c r="K27" s="69"/>
      <c r="L27" s="69"/>
      <c r="M27" s="69"/>
      <c r="N27" s="69"/>
      <c r="O27" s="66"/>
      <c r="P27" s="117">
        <f t="shared" si="5"/>
        <v>0</v>
      </c>
      <c r="Q27" s="67"/>
      <c r="R27" s="69"/>
      <c r="S27" s="69"/>
      <c r="T27" s="69"/>
      <c r="U27" s="69"/>
      <c r="V27" s="103">
        <f t="shared" si="0"/>
        <v>0</v>
      </c>
      <c r="W27" s="71">
        <f t="shared" si="1"/>
        <v>0</v>
      </c>
      <c r="X27" s="104">
        <f t="shared" si="2"/>
        <v>0</v>
      </c>
    </row>
    <row r="28" spans="2:24" ht="15" thickBot="1" x14ac:dyDescent="0.25">
      <c r="B28" s="86">
        <v>9</v>
      </c>
      <c r="C28" s="64"/>
      <c r="D28" s="65"/>
      <c r="E28" s="66"/>
      <c r="F28" s="111"/>
      <c r="G28" s="68"/>
      <c r="H28" s="66"/>
      <c r="I28" s="114">
        <f t="shared" si="4"/>
        <v>0</v>
      </c>
      <c r="J28" s="67"/>
      <c r="K28" s="69"/>
      <c r="L28" s="69"/>
      <c r="M28" s="69"/>
      <c r="N28" s="69"/>
      <c r="O28" s="66"/>
      <c r="P28" s="117">
        <f t="shared" si="5"/>
        <v>0</v>
      </c>
      <c r="Q28" s="67"/>
      <c r="R28" s="69"/>
      <c r="S28" s="69"/>
      <c r="T28" s="69"/>
      <c r="U28" s="69"/>
      <c r="V28" s="103">
        <f t="shared" si="0"/>
        <v>0</v>
      </c>
      <c r="W28" s="71">
        <f t="shared" si="1"/>
        <v>0</v>
      </c>
      <c r="X28" s="104">
        <f t="shared" si="2"/>
        <v>0</v>
      </c>
    </row>
    <row r="29" spans="2:24" ht="15" thickBot="1" x14ac:dyDescent="0.25">
      <c r="B29" s="84">
        <v>10</v>
      </c>
      <c r="C29" s="64"/>
      <c r="D29" s="65"/>
      <c r="E29" s="66"/>
      <c r="F29" s="111"/>
      <c r="G29" s="73"/>
      <c r="H29" s="66"/>
      <c r="I29" s="114">
        <f t="shared" si="4"/>
        <v>0</v>
      </c>
      <c r="J29" s="72"/>
      <c r="K29" s="70"/>
      <c r="L29" s="70"/>
      <c r="M29" s="70"/>
      <c r="N29" s="70"/>
      <c r="O29" s="66"/>
      <c r="P29" s="117">
        <f t="shared" si="5"/>
        <v>0</v>
      </c>
      <c r="Q29" s="72"/>
      <c r="R29" s="70"/>
      <c r="S29" s="70"/>
      <c r="T29" s="70"/>
      <c r="U29" s="70"/>
      <c r="V29" s="103">
        <f t="shared" si="0"/>
        <v>0</v>
      </c>
      <c r="W29" s="71">
        <f t="shared" si="1"/>
        <v>0</v>
      </c>
      <c r="X29" s="104">
        <f t="shared" si="2"/>
        <v>0</v>
      </c>
    </row>
    <row r="30" spans="2:24" ht="15" thickBot="1" x14ac:dyDescent="0.25">
      <c r="B30" s="84">
        <v>11</v>
      </c>
      <c r="C30" s="106" t="s">
        <v>51</v>
      </c>
      <c r="D30" s="39"/>
      <c r="E30" s="66"/>
      <c r="F30" s="111"/>
      <c r="G30" s="73"/>
      <c r="H30" s="66"/>
      <c r="I30" s="114">
        <f t="shared" si="4"/>
        <v>0</v>
      </c>
      <c r="J30" s="72"/>
      <c r="K30" s="70"/>
      <c r="L30" s="70"/>
      <c r="M30" s="70"/>
      <c r="N30" s="70"/>
      <c r="O30" s="66"/>
      <c r="P30" s="117">
        <f t="shared" si="5"/>
        <v>0</v>
      </c>
      <c r="Q30" s="72"/>
      <c r="R30" s="70"/>
      <c r="S30" s="70"/>
      <c r="T30" s="70"/>
      <c r="U30" s="70"/>
      <c r="V30" s="103">
        <f t="shared" si="0"/>
        <v>0</v>
      </c>
      <c r="W30" s="71">
        <f t="shared" si="1"/>
        <v>0</v>
      </c>
      <c r="X30" s="104">
        <f t="shared" si="2"/>
        <v>0</v>
      </c>
    </row>
    <row r="31" spans="2:24" ht="15" thickBot="1" x14ac:dyDescent="0.25">
      <c r="B31" s="84">
        <v>12</v>
      </c>
      <c r="C31" s="101" t="s">
        <v>52</v>
      </c>
      <c r="D31" s="47"/>
      <c r="E31" s="74"/>
      <c r="F31" s="111"/>
      <c r="G31" s="110"/>
      <c r="H31" s="74"/>
      <c r="I31" s="114">
        <f t="shared" si="4"/>
        <v>0</v>
      </c>
      <c r="J31" s="75"/>
      <c r="K31" s="112"/>
      <c r="L31" s="112"/>
      <c r="M31" s="112"/>
      <c r="N31" s="112"/>
      <c r="O31" s="74"/>
      <c r="P31" s="118">
        <f t="shared" si="5"/>
        <v>0</v>
      </c>
      <c r="Q31" s="75"/>
      <c r="R31" s="112"/>
      <c r="S31" s="112"/>
      <c r="T31" s="112"/>
      <c r="U31" s="112"/>
      <c r="V31" s="113">
        <f t="shared" si="0"/>
        <v>0</v>
      </c>
      <c r="W31" s="119">
        <f t="shared" si="1"/>
        <v>0</v>
      </c>
      <c r="X31" s="104">
        <f t="shared" si="2"/>
        <v>0</v>
      </c>
    </row>
    <row r="32" spans="2:24" ht="15" thickBot="1" x14ac:dyDescent="0.25">
      <c r="B32" s="100"/>
      <c r="C32" s="76" t="s">
        <v>53</v>
      </c>
      <c r="D32" s="76"/>
      <c r="E32" s="76">
        <f>SUM(E20:E31)</f>
        <v>0</v>
      </c>
      <c r="F32" s="76">
        <f t="shared" ref="F32:G32" si="6">SUM(F20:F31)</f>
        <v>0</v>
      </c>
      <c r="G32" s="76">
        <f t="shared" si="6"/>
        <v>0</v>
      </c>
      <c r="H32" s="76">
        <f>SUM(H20:H31)</f>
        <v>0</v>
      </c>
      <c r="I32" s="114">
        <f>K32+L32+M32+N32</f>
        <v>0</v>
      </c>
      <c r="J32" s="76">
        <f>SUM(J20:J31)</f>
        <v>0</v>
      </c>
      <c r="K32" s="120">
        <f>SUM(K20:K31)</f>
        <v>0</v>
      </c>
      <c r="L32" s="120">
        <f t="shared" ref="L32:N32" si="7">SUM(L20:L31)</f>
        <v>0</v>
      </c>
      <c r="M32" s="120">
        <f t="shared" si="7"/>
        <v>0</v>
      </c>
      <c r="N32" s="120">
        <f t="shared" si="7"/>
        <v>0</v>
      </c>
      <c r="O32" s="76">
        <f>SUM(O20:O31)</f>
        <v>0</v>
      </c>
      <c r="P32" s="115">
        <f>R32+S32+T32+U32</f>
        <v>0</v>
      </c>
      <c r="Q32" s="76">
        <f t="shared" ref="Q32" si="8">SUM(Q20:Q31)</f>
        <v>0</v>
      </c>
      <c r="R32" s="120">
        <f>SUM(R20:R31)</f>
        <v>0</v>
      </c>
      <c r="S32" s="120">
        <f t="shared" ref="S32:U32" si="9">SUM(S20:S31)</f>
        <v>0</v>
      </c>
      <c r="T32" s="120">
        <f t="shared" si="9"/>
        <v>0</v>
      </c>
      <c r="U32" s="120">
        <f t="shared" si="9"/>
        <v>0</v>
      </c>
      <c r="V32" s="120">
        <f>E32+H32+O32</f>
        <v>0</v>
      </c>
      <c r="W32" s="120">
        <f>F32+I32+P32</f>
        <v>0</v>
      </c>
      <c r="X32" s="120">
        <f t="shared" si="2"/>
        <v>0</v>
      </c>
    </row>
    <row r="33" spans="2:30" ht="13.5" thickBot="1" x14ac:dyDescent="0.25">
      <c r="E33" s="81"/>
      <c r="F33" s="81"/>
      <c r="AB33" s="82"/>
      <c r="AC33" s="82"/>
      <c r="AD33" s="82"/>
    </row>
    <row r="34" spans="2:30" ht="48" customHeight="1" thickBot="1" x14ac:dyDescent="0.25">
      <c r="C34" s="87" t="s">
        <v>54</v>
      </c>
      <c r="D34" s="102"/>
      <c r="E34" s="150"/>
      <c r="F34" s="151"/>
      <c r="G34" s="151"/>
      <c r="H34" s="160"/>
      <c r="I34" s="160"/>
      <c r="J34" s="160"/>
      <c r="K34" s="160"/>
      <c r="L34" s="160"/>
      <c r="M34" s="160"/>
      <c r="N34" s="160"/>
      <c r="O34" s="150"/>
      <c r="P34" s="151"/>
      <c r="Q34" s="151"/>
      <c r="R34" s="151"/>
      <c r="S34" s="151"/>
      <c r="T34" s="151"/>
      <c r="U34" s="166"/>
      <c r="V34" s="157">
        <f>E34+H34+O34</f>
        <v>0</v>
      </c>
      <c r="W34" s="158"/>
      <c r="X34" s="159"/>
      <c r="Y34" s="88"/>
      <c r="Z34" s="88"/>
      <c r="AA34" s="88"/>
      <c r="AB34" s="156"/>
      <c r="AC34" s="156"/>
      <c r="AD34" s="156"/>
    </row>
    <row r="37" spans="2:30" x14ac:dyDescent="0.2">
      <c r="B37" s="77" t="s">
        <v>26</v>
      </c>
      <c r="C37" s="132"/>
      <c r="D37" s="132"/>
      <c r="F37" s="81"/>
      <c r="G37" s="81"/>
    </row>
    <row r="38" spans="2:30" x14ac:dyDescent="0.2">
      <c r="B38" s="90"/>
      <c r="C38" s="167" t="s">
        <v>27</v>
      </c>
      <c r="D38" s="167"/>
      <c r="F38" s="81"/>
      <c r="G38" s="81"/>
    </row>
    <row r="39" spans="2:30" x14ac:dyDescent="0.2">
      <c r="E39" s="81"/>
      <c r="F39" s="89"/>
    </row>
    <row r="40" spans="2:30" x14ac:dyDescent="0.2">
      <c r="B40" s="92"/>
      <c r="C40" s="92"/>
      <c r="D40" s="92"/>
      <c r="E40" s="81"/>
      <c r="F40" s="32"/>
      <c r="G40" s="91"/>
    </row>
    <row r="41" spans="2:30" x14ac:dyDescent="0.2">
      <c r="B41" s="93" t="s">
        <v>55</v>
      </c>
      <c r="D41" s="93"/>
      <c r="E41" s="81"/>
      <c r="F41" s="32"/>
    </row>
    <row r="42" spans="2:30" x14ac:dyDescent="0.2">
      <c r="B42" s="93" t="s">
        <v>29</v>
      </c>
      <c r="D42" s="93"/>
      <c r="E42" s="95"/>
      <c r="F42" s="9"/>
      <c r="G42" s="94"/>
      <c r="H42" s="94"/>
      <c r="I42" s="94"/>
      <c r="J42" s="94"/>
      <c r="K42" s="94"/>
      <c r="L42" s="94"/>
      <c r="M42" s="94"/>
      <c r="N42" s="94"/>
      <c r="O42" s="94"/>
      <c r="P42" s="94"/>
      <c r="Q42" s="94"/>
      <c r="R42" s="94"/>
      <c r="S42" s="94"/>
      <c r="T42" s="94"/>
      <c r="U42" s="94"/>
      <c r="V42" s="94"/>
      <c r="W42" s="94"/>
      <c r="X42" s="94"/>
      <c r="Y42" s="94"/>
      <c r="Z42" s="94"/>
      <c r="AA42" s="94"/>
    </row>
    <row r="43" spans="2:30" x14ac:dyDescent="0.2">
      <c r="B43" s="77" t="s">
        <v>30</v>
      </c>
      <c r="E43" s="81"/>
      <c r="F43" s="32"/>
    </row>
    <row r="44" spans="2:30" x14ac:dyDescent="0.2">
      <c r="B44" s="77" t="s">
        <v>31</v>
      </c>
    </row>
    <row r="45" spans="2:30" x14ac:dyDescent="0.2">
      <c r="B45" s="77" t="s">
        <v>32</v>
      </c>
    </row>
  </sheetData>
  <mergeCells count="28">
    <mergeCell ref="C38:D38"/>
    <mergeCell ref="B17:B19"/>
    <mergeCell ref="C37:D37"/>
    <mergeCell ref="D17:D19"/>
    <mergeCell ref="C17:C19"/>
    <mergeCell ref="AB34:AD34"/>
    <mergeCell ref="V34:X34"/>
    <mergeCell ref="H34:N34"/>
    <mergeCell ref="V17:X17"/>
    <mergeCell ref="V18:V19"/>
    <mergeCell ref="W18:W19"/>
    <mergeCell ref="X18:X19"/>
    <mergeCell ref="H17:N17"/>
    <mergeCell ref="R18:U18"/>
    <mergeCell ref="O17:U17"/>
    <mergeCell ref="O34:U34"/>
    <mergeCell ref="Q18:Q19"/>
    <mergeCell ref="H18:H19"/>
    <mergeCell ref="I18:I19"/>
    <mergeCell ref="O18:O19"/>
    <mergeCell ref="P18:P19"/>
    <mergeCell ref="E17:G17"/>
    <mergeCell ref="J18:J19"/>
    <mergeCell ref="K18:N18"/>
    <mergeCell ref="G18:G19"/>
    <mergeCell ref="E34:G34"/>
    <mergeCell ref="E18:E19"/>
    <mergeCell ref="F18:F19"/>
  </mergeCells>
  <pageMargins left="0.25" right="0.25" top="0.75" bottom="0.75" header="0.3" footer="0.3"/>
  <pageSetup paperSize="8" scale="45"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6F960D22516BA42B1D6D02BA784A116" ma:contentTypeVersion="11" ma:contentTypeDescription="Create a new document." ma:contentTypeScope="" ma:versionID="216d782c85ddf878b60c4c98b669f263">
  <xsd:schema xmlns:xsd="http://www.w3.org/2001/XMLSchema" xmlns:xs="http://www.w3.org/2001/XMLSchema" xmlns:p="http://schemas.microsoft.com/office/2006/metadata/properties" xmlns:ns3="b1a45aff-f8ee-4115-b0d3-1a6740c7baa7" xmlns:ns4="2d781019-649d-4a5e-bf32-89091867cce3" targetNamespace="http://schemas.microsoft.com/office/2006/metadata/properties" ma:root="true" ma:fieldsID="1a5b8b65a27851bd4f8f2d9165f3ff03" ns3:_="" ns4:_="">
    <xsd:import namespace="b1a45aff-f8ee-4115-b0d3-1a6740c7baa7"/>
    <xsd:import namespace="2d781019-649d-4a5e-bf32-89091867cce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a45aff-f8ee-4115-b0d3-1a6740c7ba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781019-649d-4a5e-bf32-89091867cce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DDD8C2-2E22-4FA8-A8CC-12869DA4579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3F08D0A-9DFA-48B1-9B5B-D92003251944}">
  <ds:schemaRefs>
    <ds:schemaRef ds:uri="http://schemas.microsoft.com/sharepoint/v3/contenttype/forms"/>
  </ds:schemaRefs>
</ds:datastoreItem>
</file>

<file path=customXml/itemProps3.xml><?xml version="1.0" encoding="utf-8"?>
<ds:datastoreItem xmlns:ds="http://schemas.openxmlformats.org/officeDocument/2006/customXml" ds:itemID="{F3E5672C-C5EB-470C-99CE-DF56062479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a45aff-f8ee-4115-b0d3-1a6740c7baa7"/>
    <ds:schemaRef ds:uri="2d781019-649d-4a5e-bf32-89091867cc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Hangete plaan</vt:lpstr>
      <vt:lpstr>Maksete prognoos</vt:lpstr>
      <vt:lpstr>'Hangete plaan'!Print_Area</vt:lpstr>
      <vt:lpstr>'Maksete prognoos'!Print_Area</vt:lpstr>
    </vt:vector>
  </TitlesOfParts>
  <Manager/>
  <Company>SA Keskkonnainvesteeringute Keskus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 KIK</dc:creator>
  <cp:keywords/>
  <dc:description/>
  <cp:lastModifiedBy>Kati Raudsaar</cp:lastModifiedBy>
  <cp:revision/>
  <dcterms:created xsi:type="dcterms:W3CDTF">2009-12-01T09:37:14Z</dcterms:created>
  <dcterms:modified xsi:type="dcterms:W3CDTF">2022-05-19T07:06:41Z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0x010100D6F960D22516BA42B1D6D02BA784A116</vt:lpwstr>
  </property>
</Properties>
</file>